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F:\Бизнес\Прайсы поставщиков сплиты\Кальянова\Для сайта\"/>
    </mc:Choice>
  </mc:AlternateContent>
  <xr:revisionPtr revIDLastSave="0" documentId="13_ncr:1_{67A056F1-EBBF-4465-AFF3-5523F2A7BA3F}" xr6:coauthVersionLast="47" xr6:coauthVersionMax="47" xr10:uidLastSave="{00000000-0000-0000-0000-000000000000}"/>
  <bookViews>
    <workbookView xWindow="-120" yWindow="-120" windowWidth="29040" windowHeight="15840" tabRatio="883" xr2:uid="{00000000-000D-0000-FFFF-FFFF00000000}"/>
  </bookViews>
  <sheets>
    <sheet name="Бытовые сплит-системы" sheetId="4" r:id="rId1"/>
  </sheets>
  <definedNames>
    <definedName name="_xlnm.Print_Area" localSheetId="0">'Бытовые сплит-системы'!$A$1:$M$98</definedName>
  </definedNames>
  <calcPr calcId="191029"/>
  <fileRecoveryPr autoRecover="0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6" i="4" l="1"/>
  <c r="M84" i="4"/>
  <c r="M82" i="4"/>
  <c r="M80" i="4"/>
  <c r="M78" i="4"/>
  <c r="M60" i="4"/>
  <c r="M58" i="4"/>
  <c r="M56" i="4"/>
  <c r="M54" i="4"/>
  <c r="M52" i="4"/>
  <c r="M50" i="4"/>
  <c r="M25" i="4"/>
  <c r="M27" i="4"/>
  <c r="M29" i="4"/>
  <c r="M31" i="4"/>
  <c r="M23" i="4"/>
</calcChain>
</file>

<file path=xl/sharedStrings.xml><?xml version="1.0" encoding="utf-8"?>
<sst xmlns="http://schemas.openxmlformats.org/spreadsheetml/2006/main" count="272" uniqueCount="163">
  <si>
    <t>Модель</t>
  </si>
  <si>
    <t>Код</t>
  </si>
  <si>
    <t>Холод</t>
  </si>
  <si>
    <t>Тепло</t>
  </si>
  <si>
    <t>Рабочий хладагент</t>
  </si>
  <si>
    <t>R32</t>
  </si>
  <si>
    <t>Класс энергоэффективности А</t>
  </si>
  <si>
    <t>TURBO режим</t>
  </si>
  <si>
    <t>Таймер 24 часа</t>
  </si>
  <si>
    <t>Вес, кг</t>
  </si>
  <si>
    <t>Нетто</t>
  </si>
  <si>
    <t>Брутто</t>
  </si>
  <si>
    <t>Габариты упаковки, мм</t>
  </si>
  <si>
    <t>Производительность, Вт</t>
  </si>
  <si>
    <t>Скрытый LED-дисплей</t>
  </si>
  <si>
    <t>Гарантия: 3 года</t>
  </si>
  <si>
    <t>Функция персонализированного комфорта I Feel</t>
  </si>
  <si>
    <t>4D Air Flow - объемное распределение воздушного потока</t>
  </si>
  <si>
    <t>Двойной угольный фильтр в комплекте</t>
  </si>
  <si>
    <t>Пять скоростей работы вентилятора</t>
  </si>
  <si>
    <t>Авторестарт</t>
  </si>
  <si>
    <t>Универсальная установка внутреннего блока</t>
  </si>
  <si>
    <t>WiFi подготовка</t>
  </si>
  <si>
    <t>Ваша скидка</t>
  </si>
  <si>
    <t>Размеры блока, мм</t>
  </si>
  <si>
    <t>СК00015559</t>
  </si>
  <si>
    <t>CI-09R1-IN</t>
  </si>
  <si>
    <t>СК00015560</t>
  </si>
  <si>
    <t>CI-09R1-OUT</t>
  </si>
  <si>
    <t>СК00015561</t>
  </si>
  <si>
    <t>CI-12R1-IN</t>
  </si>
  <si>
    <t>СК00015564</t>
  </si>
  <si>
    <t>CI-12R1-OUT</t>
  </si>
  <si>
    <t>СК00015562</t>
  </si>
  <si>
    <t>CI-18R1-IN</t>
  </si>
  <si>
    <t>СК00015565</t>
  </si>
  <si>
    <t>CI-18R1-OUT</t>
  </si>
  <si>
    <t>СК00015563</t>
  </si>
  <si>
    <t>CI-24R1-IN</t>
  </si>
  <si>
    <t>СК00015566</t>
  </si>
  <si>
    <t>CI-24R1-OUT</t>
  </si>
  <si>
    <t>СК00015567</t>
  </si>
  <si>
    <t>CS-09R1-IN</t>
  </si>
  <si>
    <t>СК00015568</t>
  </si>
  <si>
    <t>CS-09R1-OUT</t>
  </si>
  <si>
    <t>СК00015569</t>
  </si>
  <si>
    <t>CS-12R1-IN</t>
  </si>
  <si>
    <t>СК00015572</t>
  </si>
  <si>
    <t>CS-12R1-OUT</t>
  </si>
  <si>
    <t>СК00015570</t>
  </si>
  <si>
    <t>CS-18R1-IN</t>
  </si>
  <si>
    <t>СК00015573</t>
  </si>
  <si>
    <t>CS-18R1-OUT</t>
  </si>
  <si>
    <t>СК00015571</t>
  </si>
  <si>
    <t>CS-24R1-IN</t>
  </si>
  <si>
    <t>СК00015574</t>
  </si>
  <si>
    <t>CS-24R1-OUT</t>
  </si>
  <si>
    <t>698×255×190</t>
  </si>
  <si>
    <t>764×325×257</t>
  </si>
  <si>
    <t>840×315×260</t>
  </si>
  <si>
    <t>979×372×277</t>
  </si>
  <si>
    <t>2640
(700~3370)</t>
  </si>
  <si>
    <t>2780
(700~3660)</t>
  </si>
  <si>
    <t>3520
(1000~3810)</t>
  </si>
  <si>
    <t>3660
(1020~3960)</t>
  </si>
  <si>
    <t>5280
(1300~5860)</t>
  </si>
  <si>
    <t>5420
(1300~6300)</t>
  </si>
  <si>
    <t>7030
(1500~7500)</t>
  </si>
  <si>
    <t>7180
(1500~7900)</t>
  </si>
  <si>
    <t>1010×315×220</t>
  </si>
  <si>
    <t>СК00015694</t>
  </si>
  <si>
    <t>SIW01R1</t>
  </si>
  <si>
    <t>МРЦ, руб.</t>
  </si>
  <si>
    <t>CI-07R1-IN</t>
  </si>
  <si>
    <t>CI-07R1-OUT</t>
  </si>
  <si>
    <t>CS-07R1-IN</t>
  </si>
  <si>
    <t>CS-07R1-OUT</t>
  </si>
  <si>
    <t>СК00015695</t>
  </si>
  <si>
    <t>SIW01MB1</t>
  </si>
  <si>
    <t>СК00018073</t>
  </si>
  <si>
    <t>СК00018074</t>
  </si>
  <si>
    <t>СК00018063</t>
  </si>
  <si>
    <t>СК00018064</t>
  </si>
  <si>
    <t>2200
(600~2800)</t>
  </si>
  <si>
    <t>2290
(600~2950)</t>
  </si>
  <si>
    <t>712×459×276</t>
  </si>
  <si>
    <t>765×481×310</t>
  </si>
  <si>
    <t>776×250×205</t>
  </si>
  <si>
    <t>850×320×275</t>
  </si>
  <si>
    <t>910×292×205</t>
  </si>
  <si>
    <t>795×549×252</t>
  </si>
  <si>
    <t>979×372×292</t>
  </si>
  <si>
    <t>835×575×328</t>
  </si>
  <si>
    <t>853×602×288</t>
  </si>
  <si>
    <t>1096×390×312</t>
  </si>
  <si>
    <t>890×628×385</t>
  </si>
  <si>
    <t>777×498×234</t>
  </si>
  <si>
    <t>818×515×325</t>
  </si>
  <si>
    <t>Wi-Fi модуль</t>
  </si>
  <si>
    <t xml:space="preserve">Аксессуары: </t>
  </si>
  <si>
    <t>ИНВЕРТОРНЫЕ СПЛИТ-СИСТЕМЫ</t>
  </si>
  <si>
    <t>КЛАССИЧЕСКИЕ СПЛИТ-СИСТЕМЫ</t>
  </si>
  <si>
    <t>USB WiFi подготовка</t>
  </si>
  <si>
    <t>CS-07SH1-IN</t>
  </si>
  <si>
    <t>CS-07SH1-OUT</t>
  </si>
  <si>
    <t>СК00018065</t>
  </si>
  <si>
    <t>CS-09SH1-IN</t>
  </si>
  <si>
    <t>СК00018066</t>
  </si>
  <si>
    <t>CS-09SH1-OUT</t>
  </si>
  <si>
    <t>СК00018067</t>
  </si>
  <si>
    <t>CS-12SH1-IN</t>
  </si>
  <si>
    <t>СК00018068</t>
  </si>
  <si>
    <t>CS-12SH1-OUT</t>
  </si>
  <si>
    <t>СК00018069</t>
  </si>
  <si>
    <t>CS-18SH1-IN</t>
  </si>
  <si>
    <t>СК00018070</t>
  </si>
  <si>
    <t>CS-18SH1-OUT</t>
  </si>
  <si>
    <t>СК00018071</t>
  </si>
  <si>
    <t>CS-24SH1-IN</t>
  </si>
  <si>
    <t>СК00018072</t>
  </si>
  <si>
    <t>CS-24SH1-OUT</t>
  </si>
  <si>
    <t>CS-24SH2-IN</t>
  </si>
  <si>
    <t>CS-24SH2-OUT</t>
  </si>
  <si>
    <t>788×275×192</t>
  </si>
  <si>
    <t>860×345×265</t>
  </si>
  <si>
    <t>920×306×195</t>
  </si>
  <si>
    <t>990×380×265</t>
  </si>
  <si>
    <t>1097×332×222</t>
  </si>
  <si>
    <t>920×693×336</t>
  </si>
  <si>
    <t>1165×405×295</t>
  </si>
  <si>
    <t>949×732×392</t>
  </si>
  <si>
    <t>Уровень шума
дБ(А)</t>
  </si>
  <si>
    <t>23/26/29/32/35</t>
  </si>
  <si>
    <t>26/31/35/38/41</t>
  </si>
  <si>
    <t>37/40/44/46/49</t>
  </si>
  <si>
    <t>26/28/34/38/40</t>
  </si>
  <si>
    <t>28/30/36/41/44</t>
  </si>
  <si>
    <t>34/37/42/45/47</t>
  </si>
  <si>
    <t>27/30/33/36/39</t>
  </si>
  <si>
    <t>30/32/36/39/41</t>
  </si>
  <si>
    <t>32/34/38/40/43</t>
  </si>
  <si>
    <t>35/37/38/41/43</t>
  </si>
  <si>
    <t>СК00018840</t>
  </si>
  <si>
    <t>СК00018841</t>
  </si>
  <si>
    <t>6840
(1830~7800)</t>
  </si>
  <si>
    <t>7050
(1850~7920)</t>
  </si>
  <si>
    <t>31/34/36/38/40</t>
  </si>
  <si>
    <t>1100×333×222</t>
  </si>
  <si>
    <t>853×602×349</t>
  </si>
  <si>
    <t>Диаметры труб, мм.(дюймы)</t>
  </si>
  <si>
    <t>Φ9.52(3/8'')</t>
  </si>
  <si>
    <t>Φ6(1/4'')</t>
  </si>
  <si>
    <t>Φ12(1/2'')</t>
  </si>
  <si>
    <t>Держатель пульта в комплекте</t>
  </si>
  <si>
    <r>
      <t xml:space="preserve">СЕРИЯ RUNA </t>
    </r>
    <r>
      <rPr>
        <sz val="16"/>
        <color rgb="FF19B3B7"/>
        <rFont val="Tahoma"/>
        <family val="2"/>
        <charset val="204"/>
      </rPr>
      <t>ON-OFF</t>
    </r>
  </si>
  <si>
    <r>
      <t xml:space="preserve">СЕРИЯ CITY </t>
    </r>
    <r>
      <rPr>
        <sz val="16"/>
        <color rgb="FF19B3B7"/>
        <rFont val="Tahoma"/>
        <family val="2"/>
        <charset val="204"/>
      </rPr>
      <t>ON-OFF</t>
    </r>
  </si>
  <si>
    <r>
      <t xml:space="preserve">СЕРИЯ RUNA </t>
    </r>
    <r>
      <rPr>
        <sz val="16"/>
        <color rgb="FF19B3B7"/>
        <rFont val="Tahoma"/>
        <family val="2"/>
        <charset val="204"/>
      </rPr>
      <t>INVERTER</t>
    </r>
  </si>
  <si>
    <r>
      <t xml:space="preserve">Wi-Fi модуль конекторного типа для сплит-системы </t>
    </r>
    <r>
      <rPr>
        <b/>
        <sz val="9"/>
        <color rgb="FF19B3B7"/>
        <rFont val="Tahoma"/>
        <family val="2"/>
        <charset val="204"/>
      </rPr>
      <t>Runa</t>
    </r>
    <r>
      <rPr>
        <sz val="9"/>
        <rFont val="Tahoma"/>
        <family val="2"/>
        <charset val="204"/>
      </rPr>
      <t>, COOLBERG</t>
    </r>
  </si>
  <si>
    <r>
      <t xml:space="preserve">USB Wi-Fi модуль для сплит-системы </t>
    </r>
    <r>
      <rPr>
        <b/>
        <sz val="9"/>
        <color rgb="FF19B3B7"/>
        <rFont val="Tahoma"/>
        <family val="2"/>
        <charset val="204"/>
      </rPr>
      <t>City</t>
    </r>
    <r>
      <rPr>
        <sz val="9"/>
        <rFont val="Tahoma"/>
        <family val="2"/>
        <charset val="204"/>
      </rPr>
      <t>, COOLBERG</t>
    </r>
  </si>
  <si>
    <t>СК00018075</t>
  </si>
  <si>
    <t>СК00018076</t>
  </si>
  <si>
    <t>МРЦ, руб.
Блок внутренний</t>
  </si>
  <si>
    <t>МРЦ, руб.
блок наружный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</si>
</sst>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color theme="1"/>
      <name val="Arial"/>
      <family val="2"/>
      <charset val="204"/>
    </font>
    <font>
      <sz val="10"/>
      <name val="Arial Cyr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1"/>
      <name val="Tahoma"/>
      <family val="2"/>
      <charset val="204"/>
    </font>
    <font>
      <sz val="11"/>
      <color theme="0"/>
      <name val="Tahoma"/>
      <family val="2"/>
      <charset val="204"/>
    </font>
    <font>
      <sz val="11"/>
      <color theme="1"/>
      <name val="Tahoma"/>
      <family val="2"/>
      <charset val="204"/>
    </font>
    <font>
      <u/>
      <sz val="11"/>
      <color theme="10"/>
      <name val="Tahoma"/>
      <family val="2"/>
      <charset val="204"/>
    </font>
    <font>
      <sz val="13"/>
      <name val="Tahoma"/>
      <family val="2"/>
      <charset val="204"/>
    </font>
    <font>
      <b/>
      <sz val="14"/>
      <name val="Tahoma"/>
      <family val="2"/>
      <charset val="204"/>
    </font>
    <font>
      <sz val="9"/>
      <color theme="1"/>
      <name val="Tahoma"/>
      <family val="2"/>
      <charset val="204"/>
    </font>
    <font>
      <sz val="11"/>
      <name val="Tahoma"/>
      <family val="2"/>
      <charset val="204"/>
    </font>
    <font>
      <sz val="8"/>
      <name val="Tahoma"/>
      <family val="2"/>
      <charset val="204"/>
    </font>
    <font>
      <b/>
      <sz val="11"/>
      <name val="Tahoma"/>
      <family val="2"/>
      <charset val="204"/>
    </font>
    <font>
      <sz val="9"/>
      <name val="Tahoma"/>
      <family val="2"/>
      <charset val="204"/>
    </font>
    <font>
      <sz val="11"/>
      <color rgb="FFFF0000"/>
      <name val="Tahoma"/>
      <family val="2"/>
      <charset val="204"/>
    </font>
    <font>
      <b/>
      <sz val="9"/>
      <color rgb="FFF39200"/>
      <name val="Tahoma"/>
      <family val="2"/>
      <charset val="204"/>
    </font>
    <font>
      <b/>
      <sz val="9"/>
      <color theme="1"/>
      <name val="Tahoma"/>
      <family val="2"/>
      <charset val="204"/>
    </font>
    <font>
      <b/>
      <sz val="9"/>
      <name val="Tahoma"/>
      <family val="2"/>
      <charset val="204"/>
    </font>
    <font>
      <b/>
      <sz val="16"/>
      <color theme="0"/>
      <name val="Tahoma"/>
      <family val="2"/>
      <charset val="204"/>
    </font>
    <font>
      <sz val="16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Tahoma"/>
      <family val="2"/>
      <charset val="204"/>
    </font>
    <font>
      <sz val="8"/>
      <color theme="0"/>
      <name val="Tahoma"/>
      <family val="2"/>
      <charset val="204"/>
    </font>
    <font>
      <b/>
      <sz val="8"/>
      <color theme="0"/>
      <name val="Tahoma"/>
      <family val="2"/>
      <charset val="204"/>
    </font>
    <font>
      <b/>
      <sz val="16"/>
      <color rgb="FF003399"/>
      <name val="Tahoma"/>
      <family val="2"/>
      <charset val="204"/>
    </font>
    <font>
      <b/>
      <sz val="16"/>
      <color rgb="FF19B3B7"/>
      <name val="Tahoma"/>
      <family val="2"/>
      <charset val="204"/>
    </font>
    <font>
      <sz val="16"/>
      <color rgb="FF19B3B7"/>
      <name val="Tahoma"/>
      <family val="2"/>
      <charset val="204"/>
    </font>
    <font>
      <b/>
      <sz val="8"/>
      <color rgb="FF19B3B7"/>
      <name val="Tahoma"/>
      <family val="2"/>
      <charset val="204"/>
    </font>
    <font>
      <b/>
      <sz val="12"/>
      <color rgb="FF19B3B7"/>
      <name val="Tahoma"/>
      <family val="2"/>
      <charset val="204"/>
    </font>
    <font>
      <sz val="9"/>
      <color rgb="FF19B3B7"/>
      <name val="Tahoma"/>
      <family val="2"/>
      <charset val="204"/>
    </font>
    <font>
      <b/>
      <sz val="9"/>
      <color rgb="FF19B3B7"/>
      <name val="Tahoma"/>
      <family val="2"/>
      <charset val="204"/>
    </font>
    <font>
      <b/>
      <sz val="10"/>
      <color rgb="FFFF0000"/>
      <name val="Tahoma"/>
      <family val="2"/>
      <charset val="204"/>
    </font>
    <font>
      <b/>
      <sz val="11"/>
      <color theme="0"/>
      <name val="Tahoma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19B3B7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12">
    <xf numFmtId="0" fontId="0" fillId="0" borderId="0"/>
    <xf numFmtId="0" fontId="2" fillId="0" borderId="0"/>
    <xf numFmtId="0" fontId="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6" fillId="0" borderId="0" applyNumberFormat="0" applyFill="0" applyBorder="0" applyAlignment="0" applyProtection="0"/>
  </cellStyleXfs>
  <cellXfs count="86">
    <xf numFmtId="0" fontId="0" fillId="0" borderId="0" xfId="0"/>
    <xf numFmtId="0" fontId="8" fillId="0" borderId="0" xfId="11" applyFont="1" applyFill="1" applyAlignment="1">
      <alignment vertical="center"/>
    </xf>
    <xf numFmtId="0" fontId="8" fillId="0" borderId="0" xfId="11" applyFont="1" applyFill="1" applyAlignment="1">
      <alignment horizontal="center" vertical="center"/>
    </xf>
    <xf numFmtId="0" fontId="11" fillId="0" borderId="0" xfId="11" applyFont="1" applyFill="1" applyAlignment="1">
      <alignment vertical="center" wrapText="1"/>
    </xf>
    <xf numFmtId="0" fontId="13" fillId="2" borderId="0" xfId="0" applyFont="1" applyFill="1" applyAlignment="1">
      <alignment vertical="center" wrapText="1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8" fillId="0" borderId="2" xfId="0" applyFont="1" applyBorder="1" applyAlignment="1">
      <alignment horizontal="center" wrapText="1"/>
    </xf>
    <xf numFmtId="0" fontId="15" fillId="0" borderId="0" xfId="0" applyFont="1" applyAlignment="1">
      <alignment horizontal="center" vertical="center"/>
    </xf>
    <xf numFmtId="0" fontId="14" fillId="0" borderId="2" xfId="0" applyFont="1" applyBorder="1" applyAlignment="1">
      <alignment horizontal="center" wrapText="1"/>
    </xf>
    <xf numFmtId="0" fontId="15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25" fillId="4" borderId="0" xfId="0" applyFont="1" applyFill="1" applyAlignment="1">
      <alignment horizontal="left" vertical="center"/>
    </xf>
    <xf numFmtId="49" fontId="25" fillId="4" borderId="0" xfId="0" applyNumberFormat="1" applyFont="1" applyFill="1" applyAlignment="1">
      <alignment horizontal="left" vertical="center"/>
    </xf>
    <xf numFmtId="0" fontId="25" fillId="4" borderId="0" xfId="0" applyFont="1" applyFill="1" applyAlignment="1">
      <alignment horizontal="center" wrapText="1"/>
    </xf>
    <xf numFmtId="0" fontId="27" fillId="4" borderId="0" xfId="0" applyFont="1" applyFill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28" fillId="4" borderId="0" xfId="0" applyFont="1" applyFill="1" applyAlignment="1">
      <alignment vertical="center" wrapText="1"/>
    </xf>
    <xf numFmtId="0" fontId="18" fillId="0" borderId="3" xfId="0" applyFont="1" applyBorder="1" applyAlignment="1">
      <alignment vertical="center"/>
    </xf>
    <xf numFmtId="0" fontId="18" fillId="0" borderId="3" xfId="0" applyFont="1" applyBorder="1" applyAlignment="1">
      <alignment horizontal="center" vertical="center"/>
    </xf>
    <xf numFmtId="164" fontId="18" fillId="0" borderId="3" xfId="0" applyNumberFormat="1" applyFont="1" applyBorder="1" applyAlignment="1">
      <alignment horizontal="center" vertical="center"/>
    </xf>
    <xf numFmtId="0" fontId="9" fillId="0" borderId="0" xfId="11" applyFont="1" applyFill="1" applyAlignment="1">
      <alignment vertical="center" wrapText="1"/>
    </xf>
    <xf numFmtId="49" fontId="15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center" wrapText="1"/>
    </xf>
    <xf numFmtId="0" fontId="1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wrapText="1"/>
    </xf>
    <xf numFmtId="0" fontId="8" fillId="3" borderId="0" xfId="11" applyFont="1" applyFill="1" applyAlignment="1">
      <alignment vertical="center"/>
    </xf>
    <xf numFmtId="0" fontId="8" fillId="3" borderId="0" xfId="11" applyFont="1" applyFill="1" applyAlignment="1">
      <alignment horizontal="center" vertical="center"/>
    </xf>
    <xf numFmtId="0" fontId="9" fillId="3" borderId="0" xfId="11" applyFont="1" applyFill="1" applyAlignment="1">
      <alignment vertical="center" wrapText="1"/>
    </xf>
    <xf numFmtId="3" fontId="18" fillId="0" borderId="3" xfId="0" applyNumberFormat="1" applyFont="1" applyBorder="1" applyAlignment="1">
      <alignment vertical="center"/>
    </xf>
    <xf numFmtId="0" fontId="18" fillId="2" borderId="0" xfId="0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4" fillId="0" borderId="4" xfId="0" applyFont="1" applyBorder="1" applyAlignment="1">
      <alignment horizontal="left" vertical="center"/>
    </xf>
    <xf numFmtId="0" fontId="18" fillId="0" borderId="4" xfId="0" applyFont="1" applyBorder="1" applyAlignment="1">
      <alignment horizontal="left" vertical="center"/>
    </xf>
    <xf numFmtId="0" fontId="20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center" wrapText="1"/>
    </xf>
    <xf numFmtId="0" fontId="22" fillId="2" borderId="0" xfId="0" applyFont="1" applyFill="1" applyAlignment="1">
      <alignment horizontal="left" vertical="center"/>
    </xf>
    <xf numFmtId="0" fontId="18" fillId="0" borderId="3" xfId="0" applyFont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left" vertical="center"/>
    </xf>
    <xf numFmtId="0" fontId="18" fillId="2" borderId="5" xfId="0" applyFont="1" applyFill="1" applyBorder="1" applyAlignment="1">
      <alignment horizontal="center" wrapText="1"/>
    </xf>
    <xf numFmtId="0" fontId="18" fillId="2" borderId="6" xfId="0" applyFont="1" applyFill="1" applyBorder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15" fillId="0" borderId="8" xfId="0" applyFont="1" applyBorder="1" applyAlignment="1">
      <alignment horizontal="left" vertical="center"/>
    </xf>
    <xf numFmtId="49" fontId="15" fillId="0" borderId="8" xfId="0" applyNumberFormat="1" applyFont="1" applyBorder="1" applyAlignment="1">
      <alignment horizontal="left" vertical="center"/>
    </xf>
    <xf numFmtId="0" fontId="18" fillId="0" borderId="8" xfId="0" applyFont="1" applyBorder="1" applyAlignment="1">
      <alignment horizontal="center" wrapText="1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164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8" fillId="0" borderId="10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 wrapText="1"/>
    </xf>
    <xf numFmtId="0" fontId="30" fillId="0" borderId="0" xfId="0" applyFont="1" applyAlignment="1">
      <alignment horizontal="left" vertical="center"/>
    </xf>
    <xf numFmtId="0" fontId="32" fillId="5" borderId="3" xfId="0" applyFont="1" applyFill="1" applyBorder="1" applyAlignment="1">
      <alignment horizontal="center" vertical="center" wrapText="1"/>
    </xf>
    <xf numFmtId="0" fontId="33" fillId="0" borderId="4" xfId="0" applyFont="1" applyBorder="1" applyAlignment="1">
      <alignment horizontal="left" vertical="center"/>
    </xf>
    <xf numFmtId="0" fontId="34" fillId="0" borderId="2" xfId="0" applyFont="1" applyBorder="1" applyAlignment="1">
      <alignment horizontal="center" wrapText="1"/>
    </xf>
    <xf numFmtId="0" fontId="33" fillId="0" borderId="0" xfId="0" applyFont="1" applyAlignment="1">
      <alignment horizontal="left" vertical="center"/>
    </xf>
    <xf numFmtId="3" fontId="18" fillId="0" borderId="3" xfId="0" applyNumberFormat="1" applyFont="1" applyBorder="1" applyAlignment="1">
      <alignment horizontal="center" vertical="center"/>
    </xf>
    <xf numFmtId="0" fontId="18" fillId="0" borderId="3" xfId="0" applyFont="1" applyBorder="1" applyAlignment="1">
      <alignment horizontal="left" vertical="center"/>
    </xf>
    <xf numFmtId="0" fontId="14" fillId="0" borderId="11" xfId="0" applyFont="1" applyBorder="1" applyAlignment="1">
      <alignment horizontal="left" vertical="center"/>
    </xf>
    <xf numFmtId="0" fontId="18" fillId="0" borderId="11" xfId="0" applyFont="1" applyBorder="1" applyAlignment="1">
      <alignment horizontal="left" vertical="center"/>
    </xf>
    <xf numFmtId="0" fontId="33" fillId="0" borderId="11" xfId="0" applyFont="1" applyBorder="1" applyAlignment="1">
      <alignment horizontal="left" vertical="center"/>
    </xf>
    <xf numFmtId="0" fontId="36" fillId="3" borderId="0" xfId="11" applyFont="1" applyFill="1" applyAlignment="1">
      <alignment vertical="center"/>
    </xf>
    <xf numFmtId="0" fontId="37" fillId="0" borderId="0" xfId="11" applyFont="1" applyFill="1" applyAlignment="1">
      <alignment horizontal="right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3" fontId="18" fillId="0" borderId="3" xfId="0" applyNumberFormat="1" applyFont="1" applyBorder="1" applyAlignment="1">
      <alignment horizontal="center" vertical="center"/>
    </xf>
    <xf numFmtId="0" fontId="23" fillId="6" borderId="1" xfId="0" applyFont="1" applyFill="1" applyBorder="1" applyAlignment="1">
      <alignment horizontal="left" vertical="center"/>
    </xf>
    <xf numFmtId="0" fontId="32" fillId="5" borderId="9" xfId="0" applyFont="1" applyFill="1" applyBorder="1" applyAlignment="1">
      <alignment horizontal="center" vertical="center" wrapText="1"/>
    </xf>
    <xf numFmtId="0" fontId="32" fillId="5" borderId="10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23" fillId="6" borderId="0" xfId="0" applyFont="1" applyFill="1" applyAlignment="1">
      <alignment horizontal="left" vertical="center"/>
    </xf>
    <xf numFmtId="0" fontId="32" fillId="5" borderId="3" xfId="0" applyFont="1" applyFill="1" applyBorder="1" applyAlignment="1">
      <alignment horizontal="center" vertical="center" wrapText="1"/>
    </xf>
    <xf numFmtId="0" fontId="27" fillId="4" borderId="0" xfId="11" applyFont="1" applyFill="1" applyBorder="1" applyAlignment="1">
      <alignment horizontal="center" vertical="center" wrapText="1"/>
    </xf>
    <xf numFmtId="0" fontId="32" fillId="5" borderId="3" xfId="0" applyFont="1" applyFill="1" applyBorder="1" applyAlignment="1">
      <alignment horizontal="center" vertical="center"/>
    </xf>
    <xf numFmtId="0" fontId="18" fillId="0" borderId="3" xfId="0" applyFont="1" applyBorder="1" applyAlignment="1">
      <alignment horizontal="left" vertical="center"/>
    </xf>
  </cellXfs>
  <cellStyles count="12">
    <cellStyle name="Excel Built-in Normal" xfId="7" xr:uid="{00000000-0005-0000-0000-000000000000}"/>
    <cellStyle name="Гиперссылка" xfId="11" builtinId="8"/>
    <cellStyle name="Обычный" xfId="0" builtinId="0"/>
    <cellStyle name="Обычный 2" xfId="2" xr:uid="{00000000-0005-0000-0000-000003000000}"/>
    <cellStyle name="Обычный 2 3" xfId="4" xr:uid="{00000000-0005-0000-0000-000004000000}"/>
    <cellStyle name="Обычный 2 3 2" xfId="5" xr:uid="{00000000-0005-0000-0000-000005000000}"/>
    <cellStyle name="Обычный 2 3 3" xfId="8" xr:uid="{00000000-0005-0000-0000-000006000000}"/>
    <cellStyle name="Обычный 2 3 3 2" xfId="6" xr:uid="{00000000-0005-0000-0000-000007000000}"/>
    <cellStyle name="Обычный 2 3 4" xfId="10" xr:uid="{00000000-0005-0000-0000-000008000000}"/>
    <cellStyle name="Обычный 3" xfId="9" xr:uid="{00000000-0005-0000-0000-000009000000}"/>
    <cellStyle name="Обычный 4" xfId="1" xr:uid="{00000000-0005-0000-0000-00000A000000}"/>
    <cellStyle name="Обычный 6" xfId="3" xr:uid="{00000000-0005-0000-0000-00000B000000}"/>
  </cellStyles>
  <dxfs count="0"/>
  <tableStyles count="0" defaultTableStyle="TableStyleMedium9" defaultPivotStyle="PivotStyleLight16"/>
  <colors>
    <mruColors>
      <color rgb="FF19B3B7"/>
      <color rgb="FF1ABCC0"/>
      <color rgb="FF003399"/>
      <color rgb="FF000099"/>
      <color rgb="FF0000FF"/>
      <color rgb="FF0033CC"/>
      <color rgb="FF3333FF"/>
      <color rgb="FF0066FF"/>
      <color rgb="FFFBFBFB"/>
      <color rgb="FFF39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93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1EEAD78-B197-4A4D-AFE3-FDA03BBC849A}"/>
            </a:ext>
          </a:extLst>
        </xdr:cNvPr>
        <xdr:cNvSpPr txBox="1"/>
      </xdr:nvSpPr>
      <xdr:spPr>
        <a:xfrm>
          <a:off x="14966156" y="720328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82923</xdr:colOff>
      <xdr:row>7</xdr:row>
      <xdr:rowOff>300149</xdr:rowOff>
    </xdr:from>
    <xdr:to>
      <xdr:col>4</xdr:col>
      <xdr:colOff>178173</xdr:colOff>
      <xdr:row>20</xdr:row>
      <xdr:rowOff>42583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63DD3FA-5F93-4BD5-9A3E-516FF690A4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2" t="10584" r="5147" b="11212"/>
        <a:stretch/>
      </xdr:blipFill>
      <xdr:spPr>
        <a:xfrm>
          <a:off x="82923" y="2709414"/>
          <a:ext cx="4062132" cy="217411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674184</xdr:colOff>
      <xdr:row>12</xdr:row>
      <xdr:rowOff>87545</xdr:rowOff>
    </xdr:from>
    <xdr:to>
      <xdr:col>9</xdr:col>
      <xdr:colOff>176997</xdr:colOff>
      <xdr:row>21</xdr:row>
      <xdr:rowOff>9526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B12BD05-78DA-4973-8D29-BBCDC29383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02" r="31888"/>
        <a:stretch/>
      </xdr:blipFill>
      <xdr:spPr>
        <a:xfrm>
          <a:off x="6493854" y="4431364"/>
          <a:ext cx="570451" cy="1429233"/>
        </a:xfrm>
        <a:prstGeom prst="rect">
          <a:avLst/>
        </a:prstGeom>
      </xdr:spPr>
    </xdr:pic>
    <xdr:clientData/>
  </xdr:twoCellAnchor>
  <xdr:twoCellAnchor editAs="oneCell">
    <xdr:from>
      <xdr:col>8</xdr:col>
      <xdr:colOff>706525</xdr:colOff>
      <xdr:row>66</xdr:row>
      <xdr:rowOff>94308</xdr:rowOff>
    </xdr:from>
    <xdr:to>
      <xdr:col>9</xdr:col>
      <xdr:colOff>210385</xdr:colOff>
      <xdr:row>75</xdr:row>
      <xdr:rowOff>16289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A8C5677B-E04E-46CD-98F5-9E7483238A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02" r="31888"/>
        <a:stretch/>
      </xdr:blipFill>
      <xdr:spPr>
        <a:xfrm>
          <a:off x="6526195" y="8834281"/>
          <a:ext cx="571498" cy="1429233"/>
        </a:xfrm>
        <a:prstGeom prst="rect">
          <a:avLst/>
        </a:prstGeom>
      </xdr:spPr>
    </xdr:pic>
    <xdr:clientData/>
  </xdr:twoCellAnchor>
  <xdr:twoCellAnchor editAs="oneCell">
    <xdr:from>
      <xdr:col>0</xdr:col>
      <xdr:colOff>169209</xdr:colOff>
      <xdr:row>62</xdr:row>
      <xdr:rowOff>393364</xdr:rowOff>
    </xdr:from>
    <xdr:to>
      <xdr:col>4</xdr:col>
      <xdr:colOff>324971</xdr:colOff>
      <xdr:row>75</xdr:row>
      <xdr:rowOff>104815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C14CE741-761F-4A22-B174-83B55C17D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5" t="10192" r="5392" b="11408"/>
        <a:stretch/>
      </xdr:blipFill>
      <xdr:spPr>
        <a:xfrm>
          <a:off x="169209" y="13493040"/>
          <a:ext cx="4122644" cy="221036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198873</xdr:colOff>
      <xdr:row>94</xdr:row>
      <xdr:rowOff>67099</xdr:rowOff>
    </xdr:from>
    <xdr:to>
      <xdr:col>1</xdr:col>
      <xdr:colOff>1256044</xdr:colOff>
      <xdr:row>96</xdr:row>
      <xdr:rowOff>21133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49CAC7C7-D26A-468E-9C82-97C3DFC06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98873" y="11214489"/>
          <a:ext cx="2030605" cy="226178"/>
        </a:xfrm>
        <a:prstGeom prst="rect">
          <a:avLst/>
        </a:prstGeom>
      </xdr:spPr>
    </xdr:pic>
    <xdr:clientData/>
  </xdr:twoCellAnchor>
  <xdr:twoCellAnchor editAs="oneCell">
    <xdr:from>
      <xdr:col>8</xdr:col>
      <xdr:colOff>515471</xdr:colOff>
      <xdr:row>38</xdr:row>
      <xdr:rowOff>90694</xdr:rowOff>
    </xdr:from>
    <xdr:to>
      <xdr:col>9</xdr:col>
      <xdr:colOff>0</xdr:colOff>
      <xdr:row>47</xdr:row>
      <xdr:rowOff>86275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D1EF037-0658-8451-0F42-EF664EFB33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28" t="7048" r="26310" b="7383"/>
        <a:stretch/>
      </xdr:blipFill>
      <xdr:spPr>
        <a:xfrm>
          <a:off x="7250206" y="8775253"/>
          <a:ext cx="549088" cy="1508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123266</xdr:colOff>
      <xdr:row>35</xdr:row>
      <xdr:rowOff>23157</xdr:rowOff>
    </xdr:from>
    <xdr:to>
      <xdr:col>4</xdr:col>
      <xdr:colOff>369796</xdr:colOff>
      <xdr:row>47</xdr:row>
      <xdr:rowOff>70661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C3C8F16-42BD-ECB3-8C11-F0037E9E16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2" t="25786" r="21985" b="28889"/>
        <a:stretch/>
      </xdr:blipFill>
      <xdr:spPr>
        <a:xfrm>
          <a:off x="123266" y="8147422"/>
          <a:ext cx="4213412" cy="212059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86592</xdr:colOff>
      <xdr:row>12</xdr:row>
      <xdr:rowOff>35034</xdr:rowOff>
    </xdr:from>
    <xdr:to>
      <xdr:col>7</xdr:col>
      <xdr:colOff>536865</xdr:colOff>
      <xdr:row>21</xdr:row>
      <xdr:rowOff>44576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C5DE222-8957-6D3E-BD3F-40A5672DD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092" y="3567943"/>
          <a:ext cx="2251364" cy="1568178"/>
        </a:xfrm>
        <a:prstGeom prst="rect">
          <a:avLst/>
        </a:prstGeom>
      </xdr:spPr>
    </xdr:pic>
    <xdr:clientData/>
  </xdr:twoCellAnchor>
  <xdr:twoCellAnchor editAs="oneCell">
    <xdr:from>
      <xdr:col>5</xdr:col>
      <xdr:colOff>86591</xdr:colOff>
      <xdr:row>39</xdr:row>
      <xdr:rowOff>17319</xdr:rowOff>
    </xdr:from>
    <xdr:to>
      <xdr:col>7</xdr:col>
      <xdr:colOff>536864</xdr:colOff>
      <xdr:row>47</xdr:row>
      <xdr:rowOff>200042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5D83712-5F28-4160-9651-7913A3821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091" y="8988137"/>
          <a:ext cx="2251364" cy="1568178"/>
        </a:xfrm>
        <a:prstGeom prst="rect">
          <a:avLst/>
        </a:prstGeom>
      </xdr:spPr>
    </xdr:pic>
    <xdr:clientData/>
  </xdr:twoCellAnchor>
  <xdr:twoCellAnchor editAs="oneCell">
    <xdr:from>
      <xdr:col>5</xdr:col>
      <xdr:colOff>242454</xdr:colOff>
      <xdr:row>67</xdr:row>
      <xdr:rowOff>34637</xdr:rowOff>
    </xdr:from>
    <xdr:to>
      <xdr:col>7</xdr:col>
      <xdr:colOff>692727</xdr:colOff>
      <xdr:row>75</xdr:row>
      <xdr:rowOff>217360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103B091-91AD-48CD-9BD5-B387CDC8C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4954" y="14460682"/>
          <a:ext cx="2251364" cy="15681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-1</xdr:rowOff>
    </xdr:from>
    <xdr:to>
      <xdr:col>3</xdr:col>
      <xdr:colOff>88479</xdr:colOff>
      <xdr:row>4</xdr:row>
      <xdr:rowOff>34636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CB41BC2-1AB2-4837-AF84-CAAD9D111C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41" t="20834" r="15070" b="24557"/>
        <a:stretch/>
      </xdr:blipFill>
      <xdr:spPr>
        <a:xfrm>
          <a:off x="0" y="277090"/>
          <a:ext cx="3257706" cy="9005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0099"/>
    <pageSetUpPr fitToPage="1"/>
  </sheetPr>
  <dimension ref="A1:M99"/>
  <sheetViews>
    <sheetView showGridLines="0" tabSelected="1" zoomScale="90" zoomScaleNormal="90" zoomScaleSheetLayoutView="80" workbookViewId="0">
      <pane ySplit="6" topLeftCell="A7" activePane="bottomLeft" state="frozen"/>
      <selection pane="bottomLeft" activeCell="Q6" sqref="Q6"/>
    </sheetView>
  </sheetViews>
  <sheetFormatPr defaultColWidth="12" defaultRowHeight="14.25" x14ac:dyDescent="0.25"/>
  <cols>
    <col min="1" max="1" width="14.5703125" style="6" customWidth="1"/>
    <col min="2" max="2" width="22.28515625" style="6" customWidth="1"/>
    <col min="3" max="3" width="10.5703125" style="12" customWidth="1"/>
    <col min="4" max="5" width="12" style="9" customWidth="1"/>
    <col min="6" max="7" width="13.5703125" style="9" customWidth="1"/>
    <col min="8" max="9" width="16" style="9" customWidth="1"/>
    <col min="10" max="11" width="8.28515625" style="9" customWidth="1"/>
    <col min="12" max="12" width="11.85546875" style="9" customWidth="1"/>
    <col min="13" max="13" width="30.7109375" style="9" customWidth="1"/>
    <col min="14" max="16384" width="12" style="25"/>
  </cols>
  <sheetData>
    <row r="1" spans="1:13" ht="21.75" customHeight="1" x14ac:dyDescent="0.25">
      <c r="A1" s="71"/>
      <c r="B1" s="34"/>
      <c r="C1" s="35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ht="21.75" customHeight="1" x14ac:dyDescent="0.25">
      <c r="A2" s="1"/>
      <c r="B2" s="1"/>
      <c r="C2" s="2"/>
      <c r="D2" s="22"/>
      <c r="E2" s="22"/>
      <c r="F2" s="22"/>
      <c r="G2" s="22"/>
      <c r="H2" s="22"/>
      <c r="I2" s="22"/>
      <c r="J2" s="22"/>
      <c r="K2" s="22"/>
      <c r="L2" s="22"/>
      <c r="M2" s="22"/>
    </row>
    <row r="3" spans="1:13" ht="23.1" customHeight="1" x14ac:dyDescent="0.25">
      <c r="A3" s="3"/>
      <c r="B3" s="3"/>
      <c r="C3" s="3"/>
      <c r="D3" s="22"/>
      <c r="E3" s="22"/>
      <c r="F3" s="22"/>
      <c r="G3" s="22"/>
      <c r="H3" s="22"/>
      <c r="I3" s="22"/>
      <c r="J3" s="22"/>
      <c r="K3" s="22"/>
      <c r="L3" s="22"/>
      <c r="M3" s="72" t="s">
        <v>23</v>
      </c>
    </row>
    <row r="4" spans="1:13" ht="23.1" customHeight="1" x14ac:dyDescent="0.25">
      <c r="A4" s="79"/>
      <c r="B4" s="79"/>
      <c r="C4" s="80"/>
      <c r="D4" s="4"/>
      <c r="E4" s="4"/>
      <c r="F4" s="4"/>
      <c r="G4" s="4"/>
      <c r="H4" s="4"/>
      <c r="I4" s="4"/>
      <c r="J4" s="4"/>
      <c r="K4" s="4"/>
      <c r="L4" s="4"/>
      <c r="M4" s="4"/>
    </row>
    <row r="5" spans="1:13" ht="33.75" customHeight="1" x14ac:dyDescent="0.25">
      <c r="A5" s="84" t="s">
        <v>1</v>
      </c>
      <c r="B5" s="84" t="s">
        <v>0</v>
      </c>
      <c r="C5" s="82" t="s">
        <v>4</v>
      </c>
      <c r="D5" s="82" t="s">
        <v>13</v>
      </c>
      <c r="E5" s="82"/>
      <c r="F5" s="77" t="s">
        <v>131</v>
      </c>
      <c r="G5" s="77" t="s">
        <v>149</v>
      </c>
      <c r="H5" s="82" t="s">
        <v>24</v>
      </c>
      <c r="I5" s="82" t="s">
        <v>12</v>
      </c>
      <c r="J5" s="82" t="s">
        <v>9</v>
      </c>
      <c r="K5" s="82"/>
      <c r="L5" s="62" t="s">
        <v>161</v>
      </c>
      <c r="M5" s="82" t="s">
        <v>72</v>
      </c>
    </row>
    <row r="6" spans="1:13" s="5" customFormat="1" ht="33.75" customHeight="1" x14ac:dyDescent="0.25">
      <c r="A6" s="84"/>
      <c r="B6" s="84"/>
      <c r="C6" s="82"/>
      <c r="D6" s="62" t="s">
        <v>2</v>
      </c>
      <c r="E6" s="62" t="s">
        <v>3</v>
      </c>
      <c r="F6" s="78"/>
      <c r="G6" s="78"/>
      <c r="H6" s="82"/>
      <c r="I6" s="82"/>
      <c r="J6" s="62" t="s">
        <v>10</v>
      </c>
      <c r="K6" s="62" t="s">
        <v>11</v>
      </c>
      <c r="L6" s="62" t="s">
        <v>162</v>
      </c>
      <c r="M6" s="82"/>
    </row>
    <row r="7" spans="1:13" s="5" customFormat="1" ht="33" customHeight="1" x14ac:dyDescent="0.25">
      <c r="A7" s="76" t="s">
        <v>100</v>
      </c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s="5" customFormat="1" ht="33" customHeight="1" x14ac:dyDescent="0.25">
      <c r="A8" s="61" t="s">
        <v>156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</row>
    <row r="9" spans="1:13" s="7" customFormat="1" ht="14.1" customHeight="1" x14ac:dyDescent="0.25">
      <c r="A9" s="40"/>
      <c r="B9" s="40"/>
      <c r="C9" s="40"/>
      <c r="D9" s="40"/>
      <c r="E9" s="40"/>
      <c r="F9" s="40"/>
      <c r="G9" s="40"/>
      <c r="H9" s="40"/>
      <c r="I9" s="40"/>
      <c r="J9" s="40"/>
      <c r="K9" s="41" t="s">
        <v>14</v>
      </c>
      <c r="L9" s="29"/>
    </row>
    <row r="10" spans="1:13" s="5" customFormat="1" ht="14.1" customHeight="1" x14ac:dyDescent="0.15">
      <c r="A10" s="32"/>
      <c r="B10" s="43"/>
      <c r="C10" s="43"/>
      <c r="D10" s="33"/>
      <c r="E10" s="33"/>
      <c r="F10" s="33"/>
      <c r="G10" s="33"/>
      <c r="H10" s="33"/>
      <c r="I10" s="33"/>
      <c r="J10" s="33"/>
      <c r="K10" s="41" t="s">
        <v>6</v>
      </c>
      <c r="L10" s="68"/>
      <c r="M10" s="8"/>
    </row>
    <row r="11" spans="1:13" s="5" customFormat="1" ht="14.1" customHeight="1" x14ac:dyDescent="0.15">
      <c r="A11" s="32"/>
      <c r="B11" s="39"/>
      <c r="C11" s="39"/>
      <c r="D11" s="44"/>
      <c r="E11" s="44"/>
      <c r="F11" s="44"/>
      <c r="G11" s="44"/>
      <c r="H11" s="44"/>
      <c r="I11" s="44"/>
      <c r="J11" s="44"/>
      <c r="K11" s="41" t="s">
        <v>16</v>
      </c>
      <c r="L11" s="68"/>
      <c r="M11" s="10"/>
    </row>
    <row r="12" spans="1:13" s="5" customFormat="1" ht="14.1" customHeight="1" x14ac:dyDescent="0.15">
      <c r="A12" s="32"/>
      <c r="B12" s="43"/>
      <c r="C12" s="43"/>
      <c r="D12" s="33"/>
      <c r="E12" s="33"/>
      <c r="F12" s="33"/>
      <c r="G12" s="33"/>
      <c r="H12" s="33"/>
      <c r="I12" s="33"/>
      <c r="J12" s="33"/>
      <c r="K12" s="41" t="s">
        <v>17</v>
      </c>
      <c r="L12" s="68"/>
      <c r="M12" s="8"/>
    </row>
    <row r="13" spans="1:13" s="5" customFormat="1" ht="14.1" customHeight="1" x14ac:dyDescent="0.15">
      <c r="A13" s="32"/>
      <c r="B13" s="43"/>
      <c r="C13" s="43"/>
      <c r="D13" s="33"/>
      <c r="E13" s="33"/>
      <c r="F13" s="33"/>
      <c r="G13" s="33"/>
      <c r="H13" s="33"/>
      <c r="I13" s="33"/>
      <c r="J13" s="33"/>
      <c r="K13" s="41" t="s">
        <v>18</v>
      </c>
      <c r="L13" s="68"/>
      <c r="M13" s="8"/>
    </row>
    <row r="14" spans="1:13" s="5" customFormat="1" ht="14.1" customHeight="1" x14ac:dyDescent="0.15">
      <c r="A14" s="32"/>
      <c r="B14" s="43"/>
      <c r="C14" s="43"/>
      <c r="D14" s="33"/>
      <c r="E14" s="33"/>
      <c r="F14" s="33"/>
      <c r="G14" s="33"/>
      <c r="H14" s="33"/>
      <c r="I14" s="33"/>
      <c r="J14" s="33"/>
      <c r="K14" s="41" t="s">
        <v>19</v>
      </c>
      <c r="L14" s="68"/>
      <c r="M14" s="8"/>
    </row>
    <row r="15" spans="1:13" s="5" customFormat="1" ht="14.1" customHeight="1" x14ac:dyDescent="0.15">
      <c r="A15" s="32"/>
      <c r="B15" s="43"/>
      <c r="C15" s="43"/>
      <c r="D15" s="33"/>
      <c r="E15" s="33"/>
      <c r="F15" s="33"/>
      <c r="G15" s="33"/>
      <c r="H15" s="33"/>
      <c r="I15" s="33"/>
      <c r="J15" s="33"/>
      <c r="K15" s="41" t="s">
        <v>7</v>
      </c>
      <c r="L15" s="68"/>
      <c r="M15" s="8"/>
    </row>
    <row r="16" spans="1:13" s="5" customFormat="1" ht="14.1" customHeight="1" x14ac:dyDescent="0.15">
      <c r="A16" s="32"/>
      <c r="B16" s="43"/>
      <c r="C16" s="43"/>
      <c r="D16" s="33"/>
      <c r="E16" s="33"/>
      <c r="F16" s="33"/>
      <c r="G16" s="33"/>
      <c r="H16" s="33"/>
      <c r="I16" s="33"/>
      <c r="J16" s="33"/>
      <c r="K16" s="41" t="s">
        <v>20</v>
      </c>
      <c r="L16" s="68"/>
      <c r="M16" s="8"/>
    </row>
    <row r="17" spans="1:13" s="5" customFormat="1" ht="14.1" customHeight="1" x14ac:dyDescent="0.15">
      <c r="A17" s="32"/>
      <c r="B17" s="43"/>
      <c r="C17" s="43"/>
      <c r="D17" s="33"/>
      <c r="E17" s="33"/>
      <c r="F17" s="33"/>
      <c r="G17" s="33"/>
      <c r="H17" s="33"/>
      <c r="I17" s="33"/>
      <c r="J17" s="33"/>
      <c r="K17" s="41" t="s">
        <v>8</v>
      </c>
      <c r="L17" s="68"/>
      <c r="M17" s="8"/>
    </row>
    <row r="18" spans="1:13" s="5" customFormat="1" ht="14.1" customHeight="1" x14ac:dyDescent="0.15">
      <c r="A18" s="32"/>
      <c r="B18" s="43"/>
      <c r="C18" s="43"/>
      <c r="D18" s="33"/>
      <c r="E18" s="33"/>
      <c r="F18" s="33"/>
      <c r="G18" s="33"/>
      <c r="H18" s="33"/>
      <c r="I18" s="33"/>
      <c r="J18" s="33"/>
      <c r="K18" s="41" t="s">
        <v>21</v>
      </c>
      <c r="L18" s="68"/>
      <c r="M18" s="8"/>
    </row>
    <row r="19" spans="1:13" s="5" customFormat="1" ht="14.1" customHeight="1" x14ac:dyDescent="0.15">
      <c r="A19" s="32"/>
      <c r="B19" s="43"/>
      <c r="C19" s="43"/>
      <c r="D19" s="33"/>
      <c r="E19" s="33"/>
      <c r="F19" s="33"/>
      <c r="G19" s="33"/>
      <c r="H19" s="33"/>
      <c r="I19" s="33"/>
      <c r="J19" s="33"/>
      <c r="K19" s="42" t="s">
        <v>22</v>
      </c>
      <c r="L19" s="69"/>
      <c r="M19" s="8"/>
    </row>
    <row r="20" spans="1:13" s="5" customFormat="1" ht="14.1" customHeight="1" x14ac:dyDescent="0.15">
      <c r="A20" s="38"/>
      <c r="B20" s="45"/>
      <c r="C20" s="45"/>
      <c r="D20" s="33"/>
      <c r="E20" s="33"/>
      <c r="F20" s="33"/>
      <c r="G20" s="33"/>
      <c r="H20" s="33"/>
      <c r="I20" s="33"/>
      <c r="J20" s="33"/>
      <c r="K20" s="42" t="s">
        <v>153</v>
      </c>
      <c r="L20" s="69"/>
      <c r="M20" s="8"/>
    </row>
    <row r="21" spans="1:13" s="5" customFormat="1" ht="14.1" customHeight="1" x14ac:dyDescent="0.15">
      <c r="A21" s="38"/>
      <c r="B21" s="45"/>
      <c r="C21" s="45"/>
      <c r="D21" s="33"/>
      <c r="E21" s="33"/>
      <c r="F21" s="33"/>
      <c r="G21" s="33"/>
      <c r="H21" s="33"/>
      <c r="I21" s="33"/>
      <c r="J21" s="33"/>
      <c r="K21" s="63" t="s">
        <v>15</v>
      </c>
      <c r="L21" s="70"/>
      <c r="M21" s="64"/>
    </row>
    <row r="22" spans="1:13" ht="14.1" customHeight="1" x14ac:dyDescent="0.15">
      <c r="A22" s="47"/>
      <c r="B22" s="47"/>
      <c r="C22" s="47"/>
      <c r="D22" s="48"/>
      <c r="E22" s="48"/>
      <c r="F22" s="48"/>
      <c r="G22" s="48"/>
      <c r="H22" s="48"/>
      <c r="I22" s="48"/>
      <c r="J22" s="49"/>
      <c r="K22" s="50"/>
      <c r="L22" s="50"/>
      <c r="M22" s="50"/>
    </row>
    <row r="23" spans="1:13" s="6" customFormat="1" ht="15" customHeight="1" x14ac:dyDescent="0.25">
      <c r="A23" s="19" t="s">
        <v>79</v>
      </c>
      <c r="B23" s="19" t="s">
        <v>73</v>
      </c>
      <c r="C23" s="74" t="s">
        <v>5</v>
      </c>
      <c r="D23" s="73" t="s">
        <v>83</v>
      </c>
      <c r="E23" s="73" t="s">
        <v>84</v>
      </c>
      <c r="F23" s="46" t="s">
        <v>135</v>
      </c>
      <c r="G23" s="60" t="s">
        <v>150</v>
      </c>
      <c r="H23" s="20" t="s">
        <v>57</v>
      </c>
      <c r="I23" s="20" t="s">
        <v>58</v>
      </c>
      <c r="J23" s="21">
        <v>6.5</v>
      </c>
      <c r="K23" s="21">
        <v>8.5</v>
      </c>
      <c r="L23" s="66">
        <v>9930</v>
      </c>
      <c r="M23" s="75">
        <f>L23+L24</f>
        <v>33100</v>
      </c>
    </row>
    <row r="24" spans="1:13" s="6" customFormat="1" ht="15" customHeight="1" x14ac:dyDescent="0.25">
      <c r="A24" s="19" t="s">
        <v>80</v>
      </c>
      <c r="B24" s="19" t="s">
        <v>74</v>
      </c>
      <c r="C24" s="74"/>
      <c r="D24" s="74"/>
      <c r="E24" s="74"/>
      <c r="F24" s="20">
        <v>49</v>
      </c>
      <c r="G24" s="59" t="s">
        <v>151</v>
      </c>
      <c r="H24" s="20" t="s">
        <v>85</v>
      </c>
      <c r="I24" s="20" t="s">
        <v>86</v>
      </c>
      <c r="J24" s="21">
        <v>19</v>
      </c>
      <c r="K24" s="21">
        <v>20.5</v>
      </c>
      <c r="L24" s="66">
        <v>23170</v>
      </c>
      <c r="M24" s="75"/>
    </row>
    <row r="25" spans="1:13" s="6" customFormat="1" ht="15" customHeight="1" x14ac:dyDescent="0.25">
      <c r="A25" s="19" t="s">
        <v>25</v>
      </c>
      <c r="B25" s="19" t="s">
        <v>26</v>
      </c>
      <c r="C25" s="74" t="s">
        <v>5</v>
      </c>
      <c r="D25" s="73" t="s">
        <v>61</v>
      </c>
      <c r="E25" s="73" t="s">
        <v>62</v>
      </c>
      <c r="F25" s="46" t="s">
        <v>135</v>
      </c>
      <c r="G25" s="60" t="s">
        <v>150</v>
      </c>
      <c r="H25" s="20" t="s">
        <v>57</v>
      </c>
      <c r="I25" s="20" t="s">
        <v>58</v>
      </c>
      <c r="J25" s="21">
        <v>6.5</v>
      </c>
      <c r="K25" s="21">
        <v>8.5</v>
      </c>
      <c r="L25" s="66">
        <v>10950</v>
      </c>
      <c r="M25" s="75">
        <f t="shared" ref="M25" si="0">L25+L26</f>
        <v>36500</v>
      </c>
    </row>
    <row r="26" spans="1:13" s="6" customFormat="1" ht="15" customHeight="1" x14ac:dyDescent="0.25">
      <c r="A26" s="19" t="s">
        <v>27</v>
      </c>
      <c r="B26" s="19" t="s">
        <v>28</v>
      </c>
      <c r="C26" s="74"/>
      <c r="D26" s="74"/>
      <c r="E26" s="74"/>
      <c r="F26" s="20">
        <v>49</v>
      </c>
      <c r="G26" s="59" t="s">
        <v>151</v>
      </c>
      <c r="H26" s="20" t="s">
        <v>85</v>
      </c>
      <c r="I26" s="20" t="s">
        <v>86</v>
      </c>
      <c r="J26" s="21">
        <v>19.5</v>
      </c>
      <c r="K26" s="21">
        <v>21</v>
      </c>
      <c r="L26" s="66">
        <v>25550</v>
      </c>
      <c r="M26" s="75"/>
    </row>
    <row r="27" spans="1:13" s="6" customFormat="1" ht="15" customHeight="1" x14ac:dyDescent="0.25">
      <c r="A27" s="19" t="s">
        <v>29</v>
      </c>
      <c r="B27" s="19" t="s">
        <v>30</v>
      </c>
      <c r="C27" s="74" t="s">
        <v>5</v>
      </c>
      <c r="D27" s="73" t="s">
        <v>63</v>
      </c>
      <c r="E27" s="73" t="s">
        <v>64</v>
      </c>
      <c r="F27" s="46" t="s">
        <v>135</v>
      </c>
      <c r="G27" s="60" t="s">
        <v>150</v>
      </c>
      <c r="H27" s="20" t="s">
        <v>87</v>
      </c>
      <c r="I27" s="20" t="s">
        <v>88</v>
      </c>
      <c r="J27" s="21">
        <v>7.5</v>
      </c>
      <c r="K27" s="21">
        <v>9.5</v>
      </c>
      <c r="L27" s="66">
        <v>13050</v>
      </c>
      <c r="M27" s="75">
        <f t="shared" ref="M27" si="1">L27+L28</f>
        <v>43500</v>
      </c>
    </row>
    <row r="28" spans="1:13" s="6" customFormat="1" ht="15" customHeight="1" x14ac:dyDescent="0.25">
      <c r="A28" s="19" t="s">
        <v>31</v>
      </c>
      <c r="B28" s="19" t="s">
        <v>32</v>
      </c>
      <c r="C28" s="74"/>
      <c r="D28" s="74"/>
      <c r="E28" s="74"/>
      <c r="F28" s="20">
        <v>49</v>
      </c>
      <c r="G28" s="59" t="s">
        <v>151</v>
      </c>
      <c r="H28" s="20" t="s">
        <v>85</v>
      </c>
      <c r="I28" s="20" t="s">
        <v>86</v>
      </c>
      <c r="J28" s="21">
        <v>20</v>
      </c>
      <c r="K28" s="21">
        <v>21.5</v>
      </c>
      <c r="L28" s="66">
        <v>30449.999999999996</v>
      </c>
      <c r="M28" s="75"/>
    </row>
    <row r="29" spans="1:13" s="6" customFormat="1" ht="15" customHeight="1" x14ac:dyDescent="0.25">
      <c r="A29" s="19" t="s">
        <v>33</v>
      </c>
      <c r="B29" s="19" t="s">
        <v>34</v>
      </c>
      <c r="C29" s="74" t="s">
        <v>5</v>
      </c>
      <c r="D29" s="73" t="s">
        <v>65</v>
      </c>
      <c r="E29" s="73" t="s">
        <v>66</v>
      </c>
      <c r="F29" s="46" t="s">
        <v>136</v>
      </c>
      <c r="G29" s="60" t="s">
        <v>150</v>
      </c>
      <c r="H29" s="20" t="s">
        <v>89</v>
      </c>
      <c r="I29" s="20" t="s">
        <v>91</v>
      </c>
      <c r="J29" s="21">
        <v>10</v>
      </c>
      <c r="K29" s="21">
        <v>13</v>
      </c>
      <c r="L29" s="66">
        <v>20850</v>
      </c>
      <c r="M29" s="75">
        <f t="shared" ref="M29" si="2">L29+L30</f>
        <v>69500</v>
      </c>
    </row>
    <row r="30" spans="1:13" s="6" customFormat="1" ht="15" customHeight="1" x14ac:dyDescent="0.25">
      <c r="A30" s="19" t="s">
        <v>35</v>
      </c>
      <c r="B30" s="19" t="s">
        <v>36</v>
      </c>
      <c r="C30" s="74"/>
      <c r="D30" s="74"/>
      <c r="E30" s="74"/>
      <c r="F30" s="20">
        <v>54</v>
      </c>
      <c r="G30" s="59" t="s">
        <v>151</v>
      </c>
      <c r="H30" s="20" t="s">
        <v>90</v>
      </c>
      <c r="I30" s="20" t="s">
        <v>92</v>
      </c>
      <c r="J30" s="21">
        <v>24.5</v>
      </c>
      <c r="K30" s="21">
        <v>27.5</v>
      </c>
      <c r="L30" s="66">
        <v>48650</v>
      </c>
      <c r="M30" s="75"/>
    </row>
    <row r="31" spans="1:13" s="6" customFormat="1" ht="15" customHeight="1" x14ac:dyDescent="0.25">
      <c r="A31" s="19" t="s">
        <v>37</v>
      </c>
      <c r="B31" s="19" t="s">
        <v>38</v>
      </c>
      <c r="C31" s="74" t="s">
        <v>5</v>
      </c>
      <c r="D31" s="73" t="s">
        <v>67</v>
      </c>
      <c r="E31" s="73" t="s">
        <v>68</v>
      </c>
      <c r="F31" s="46" t="s">
        <v>137</v>
      </c>
      <c r="G31" s="60" t="s">
        <v>152</v>
      </c>
      <c r="H31" s="20" t="s">
        <v>69</v>
      </c>
      <c r="I31" s="20" t="s">
        <v>94</v>
      </c>
      <c r="J31" s="21">
        <v>12</v>
      </c>
      <c r="K31" s="21">
        <v>14.5</v>
      </c>
      <c r="L31" s="66">
        <v>26490</v>
      </c>
      <c r="M31" s="75">
        <f t="shared" ref="M31" si="3">L31+L32</f>
        <v>88300</v>
      </c>
    </row>
    <row r="32" spans="1:13" s="6" customFormat="1" ht="15" customHeight="1" x14ac:dyDescent="0.25">
      <c r="A32" s="19" t="s">
        <v>39</v>
      </c>
      <c r="B32" s="19" t="s">
        <v>40</v>
      </c>
      <c r="C32" s="74"/>
      <c r="D32" s="74"/>
      <c r="E32" s="74"/>
      <c r="F32" s="20">
        <v>55</v>
      </c>
      <c r="G32" s="59" t="s">
        <v>151</v>
      </c>
      <c r="H32" s="20" t="s">
        <v>93</v>
      </c>
      <c r="I32" s="20" t="s">
        <v>95</v>
      </c>
      <c r="J32" s="21">
        <v>31</v>
      </c>
      <c r="K32" s="21">
        <v>33.5</v>
      </c>
      <c r="L32" s="66">
        <v>61809.999999999993</v>
      </c>
      <c r="M32" s="75"/>
    </row>
    <row r="33" spans="1:13" s="6" customFormat="1" ht="15" customHeight="1" x14ac:dyDescent="0.25">
      <c r="A33" s="54"/>
      <c r="B33" s="54"/>
      <c r="C33" s="55"/>
      <c r="D33" s="55"/>
      <c r="E33" s="55"/>
      <c r="F33" s="55"/>
      <c r="G33" s="55"/>
      <c r="H33" s="55"/>
      <c r="I33" s="55"/>
      <c r="J33" s="56"/>
      <c r="K33" s="56"/>
      <c r="L33" s="56"/>
      <c r="M33" s="57"/>
    </row>
    <row r="34" spans="1:13" s="27" customFormat="1" ht="33.75" customHeight="1" x14ac:dyDescent="0.25">
      <c r="A34" s="76" t="s">
        <v>101</v>
      </c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</row>
    <row r="35" spans="1:13" s="27" customFormat="1" ht="33.75" customHeight="1" x14ac:dyDescent="0.25">
      <c r="A35" s="61" t="s">
        <v>155</v>
      </c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</row>
    <row r="36" spans="1:13" s="6" customFormat="1" ht="18" customHeight="1" x14ac:dyDescent="0.25">
      <c r="C36" s="9"/>
    </row>
    <row r="37" spans="1:13" ht="14.1" customHeight="1" x14ac:dyDescent="0.15">
      <c r="A37" s="29"/>
      <c r="B37" s="30"/>
      <c r="C37" s="30"/>
      <c r="D37" s="24"/>
      <c r="E37" s="24"/>
      <c r="F37" s="24"/>
      <c r="G37" s="24"/>
      <c r="H37" s="24"/>
      <c r="I37" s="24"/>
      <c r="J37" s="24"/>
      <c r="K37" s="29" t="s">
        <v>14</v>
      </c>
      <c r="L37" s="29"/>
      <c r="M37" s="24"/>
    </row>
    <row r="38" spans="1:13" ht="14.1" customHeight="1" x14ac:dyDescent="0.15">
      <c r="A38" s="29"/>
      <c r="B38" s="30"/>
      <c r="C38" s="30"/>
      <c r="D38" s="24"/>
      <c r="E38" s="24"/>
      <c r="F38" s="24"/>
      <c r="G38" s="24"/>
      <c r="H38" s="24"/>
      <c r="I38" s="24"/>
      <c r="J38" s="24"/>
      <c r="K38" s="29" t="s">
        <v>6</v>
      </c>
      <c r="L38" s="29"/>
      <c r="M38" s="24"/>
    </row>
    <row r="39" spans="1:13" ht="14.1" customHeight="1" x14ac:dyDescent="0.15">
      <c r="A39" s="29"/>
      <c r="B39" s="30"/>
      <c r="C39" s="30"/>
      <c r="D39" s="24"/>
      <c r="E39" s="24"/>
      <c r="F39" s="24"/>
      <c r="G39" s="24"/>
      <c r="H39" s="24"/>
      <c r="I39" s="24"/>
      <c r="J39" s="24"/>
      <c r="K39" s="29" t="s">
        <v>16</v>
      </c>
      <c r="L39" s="29"/>
      <c r="M39" s="24"/>
    </row>
    <row r="40" spans="1:13" ht="14.1" customHeight="1" x14ac:dyDescent="0.15">
      <c r="A40" s="29"/>
      <c r="B40" s="30"/>
      <c r="C40" s="30"/>
      <c r="D40" s="24"/>
      <c r="E40" s="24"/>
      <c r="F40" s="24"/>
      <c r="G40" s="24"/>
      <c r="H40" s="24"/>
      <c r="I40" s="24"/>
      <c r="J40" s="24"/>
      <c r="K40" s="29" t="s">
        <v>17</v>
      </c>
      <c r="L40" s="29"/>
      <c r="M40" s="24"/>
    </row>
    <row r="41" spans="1:13" ht="14.1" customHeight="1" x14ac:dyDescent="0.15">
      <c r="A41" s="29"/>
      <c r="B41" s="30"/>
      <c r="C41" s="30"/>
      <c r="D41" s="24"/>
      <c r="E41" s="24"/>
      <c r="F41" s="24"/>
      <c r="G41" s="24"/>
      <c r="H41" s="24"/>
      <c r="I41" s="24"/>
      <c r="J41" s="24"/>
      <c r="K41" s="29" t="s">
        <v>19</v>
      </c>
      <c r="L41" s="29"/>
      <c r="M41" s="24"/>
    </row>
    <row r="42" spans="1:13" ht="14.1" customHeight="1" x14ac:dyDescent="0.15">
      <c r="A42" s="29"/>
      <c r="B42" s="30"/>
      <c r="C42" s="30"/>
      <c r="D42" s="24"/>
      <c r="E42" s="24"/>
      <c r="F42" s="24"/>
      <c r="G42" s="24"/>
      <c r="H42" s="24"/>
      <c r="I42" s="24"/>
      <c r="J42" s="24"/>
      <c r="K42" s="29" t="s">
        <v>7</v>
      </c>
      <c r="L42" s="29"/>
      <c r="M42" s="24"/>
    </row>
    <row r="43" spans="1:13" ht="14.1" customHeight="1" x14ac:dyDescent="0.15">
      <c r="A43" s="29"/>
      <c r="B43" s="30"/>
      <c r="C43" s="30"/>
      <c r="D43" s="24"/>
      <c r="E43" s="24"/>
      <c r="F43" s="24"/>
      <c r="G43" s="24"/>
      <c r="H43" s="24"/>
      <c r="I43" s="24"/>
      <c r="J43" s="24"/>
      <c r="K43" s="29" t="s">
        <v>20</v>
      </c>
      <c r="L43" s="29"/>
      <c r="M43" s="24"/>
    </row>
    <row r="44" spans="1:13" ht="14.1" customHeight="1" x14ac:dyDescent="0.15">
      <c r="A44" s="29"/>
      <c r="B44" s="30"/>
      <c r="C44" s="30"/>
      <c r="D44" s="24"/>
      <c r="E44" s="24"/>
      <c r="F44" s="24"/>
      <c r="G44" s="24"/>
      <c r="H44" s="24"/>
      <c r="I44" s="24"/>
      <c r="J44" s="24"/>
      <c r="K44" s="29" t="s">
        <v>8</v>
      </c>
      <c r="L44" s="29"/>
      <c r="M44" s="24"/>
    </row>
    <row r="45" spans="1:13" ht="14.1" customHeight="1" x14ac:dyDescent="0.15">
      <c r="A45" s="29"/>
      <c r="B45" s="30"/>
      <c r="C45" s="30"/>
      <c r="D45" s="24"/>
      <c r="E45" s="24"/>
      <c r="F45" s="24"/>
      <c r="G45" s="24"/>
      <c r="H45" s="24"/>
      <c r="I45" s="24"/>
      <c r="J45" s="24"/>
      <c r="K45" s="29" t="s">
        <v>21</v>
      </c>
      <c r="L45" s="29"/>
      <c r="M45" s="24"/>
    </row>
    <row r="46" spans="1:13" ht="14.1" customHeight="1" x14ac:dyDescent="0.15">
      <c r="A46" s="29"/>
      <c r="B46" s="30"/>
      <c r="C46" s="30"/>
      <c r="D46" s="24"/>
      <c r="E46" s="24"/>
      <c r="F46" s="24"/>
      <c r="G46" s="24"/>
      <c r="H46" s="24"/>
      <c r="I46" s="24"/>
      <c r="J46" s="24"/>
      <c r="K46" s="42" t="s">
        <v>102</v>
      </c>
      <c r="L46" s="31"/>
      <c r="M46" s="24"/>
    </row>
    <row r="47" spans="1:13" s="26" customFormat="1" ht="14.1" customHeight="1" x14ac:dyDescent="0.25">
      <c r="A47" s="31"/>
      <c r="B47" s="23"/>
      <c r="C47" s="23"/>
      <c r="K47" s="42" t="s">
        <v>153</v>
      </c>
      <c r="L47" s="31"/>
    </row>
    <row r="48" spans="1:13" ht="21" customHeight="1" x14ac:dyDescent="0.15">
      <c r="A48" s="11"/>
      <c r="B48" s="23"/>
      <c r="C48" s="23"/>
      <c r="D48" s="24"/>
      <c r="E48" s="24"/>
      <c r="F48" s="24"/>
      <c r="G48" s="24"/>
      <c r="H48" s="24"/>
      <c r="I48" s="24"/>
      <c r="J48" s="24"/>
      <c r="K48" s="65" t="s">
        <v>15</v>
      </c>
      <c r="L48" s="65"/>
      <c r="M48" s="24"/>
    </row>
    <row r="49" spans="1:13" ht="14.1" customHeight="1" x14ac:dyDescent="0.15">
      <c r="A49" s="51"/>
      <c r="B49" s="52"/>
      <c r="C49" s="52"/>
      <c r="D49" s="53"/>
      <c r="E49" s="53"/>
      <c r="F49" s="53"/>
      <c r="G49" s="53"/>
      <c r="H49" s="53"/>
      <c r="I49" s="53"/>
      <c r="J49" s="50"/>
      <c r="K49" s="50"/>
      <c r="L49" s="50"/>
      <c r="M49" s="50"/>
    </row>
    <row r="50" spans="1:13" s="6" customFormat="1" ht="15" customHeight="1" x14ac:dyDescent="0.25">
      <c r="A50" s="20" t="s">
        <v>81</v>
      </c>
      <c r="B50" s="19" t="s">
        <v>103</v>
      </c>
      <c r="C50" s="74" t="s">
        <v>5</v>
      </c>
      <c r="D50" s="73">
        <v>2200</v>
      </c>
      <c r="E50" s="73">
        <v>22000</v>
      </c>
      <c r="F50" s="46" t="s">
        <v>132</v>
      </c>
      <c r="G50" s="60" t="s">
        <v>150</v>
      </c>
      <c r="H50" s="20" t="s">
        <v>123</v>
      </c>
      <c r="I50" s="20" t="s">
        <v>124</v>
      </c>
      <c r="J50" s="21">
        <v>8</v>
      </c>
      <c r="K50" s="21">
        <v>10</v>
      </c>
      <c r="L50" s="66">
        <v>8490</v>
      </c>
      <c r="M50" s="75">
        <f t="shared" ref="M50:M60" si="4">L50+L51</f>
        <v>28300</v>
      </c>
    </row>
    <row r="51" spans="1:13" s="6" customFormat="1" ht="15" customHeight="1" x14ac:dyDescent="0.25">
      <c r="A51" s="20" t="s">
        <v>82</v>
      </c>
      <c r="B51" s="19" t="s">
        <v>104</v>
      </c>
      <c r="C51" s="74"/>
      <c r="D51" s="74"/>
      <c r="E51" s="74"/>
      <c r="F51" s="20">
        <v>48</v>
      </c>
      <c r="G51" s="59" t="s">
        <v>151</v>
      </c>
      <c r="H51" s="20" t="s">
        <v>85</v>
      </c>
      <c r="I51" s="20" t="s">
        <v>86</v>
      </c>
      <c r="J51" s="21">
        <v>20.5</v>
      </c>
      <c r="K51" s="21">
        <v>22</v>
      </c>
      <c r="L51" s="66">
        <v>19810</v>
      </c>
      <c r="M51" s="75"/>
    </row>
    <row r="52" spans="1:13" s="6" customFormat="1" ht="15" customHeight="1" x14ac:dyDescent="0.25">
      <c r="A52" s="20" t="s">
        <v>105</v>
      </c>
      <c r="B52" s="19" t="s">
        <v>106</v>
      </c>
      <c r="C52" s="74" t="s">
        <v>5</v>
      </c>
      <c r="D52" s="73">
        <v>2640</v>
      </c>
      <c r="E52" s="73">
        <v>2780</v>
      </c>
      <c r="F52" s="46" t="s">
        <v>132</v>
      </c>
      <c r="G52" s="60" t="s">
        <v>150</v>
      </c>
      <c r="H52" s="20" t="s">
        <v>123</v>
      </c>
      <c r="I52" s="20" t="s">
        <v>124</v>
      </c>
      <c r="J52" s="21">
        <v>8</v>
      </c>
      <c r="K52" s="21">
        <v>10</v>
      </c>
      <c r="L52" s="66">
        <v>9420</v>
      </c>
      <c r="M52" s="75">
        <f t="shared" si="4"/>
        <v>31400</v>
      </c>
    </row>
    <row r="53" spans="1:13" s="6" customFormat="1" ht="15" customHeight="1" x14ac:dyDescent="0.25">
      <c r="A53" s="20" t="s">
        <v>107</v>
      </c>
      <c r="B53" s="19" t="s">
        <v>108</v>
      </c>
      <c r="C53" s="74"/>
      <c r="D53" s="74"/>
      <c r="E53" s="74"/>
      <c r="F53" s="20">
        <v>48</v>
      </c>
      <c r="G53" s="59" t="s">
        <v>151</v>
      </c>
      <c r="H53" s="20" t="s">
        <v>85</v>
      </c>
      <c r="I53" s="20" t="s">
        <v>86</v>
      </c>
      <c r="J53" s="21">
        <v>23.2</v>
      </c>
      <c r="K53" s="21">
        <v>25</v>
      </c>
      <c r="L53" s="66">
        <v>21980</v>
      </c>
      <c r="M53" s="75"/>
    </row>
    <row r="54" spans="1:13" s="6" customFormat="1" ht="15" customHeight="1" x14ac:dyDescent="0.25">
      <c r="A54" s="20" t="s">
        <v>109</v>
      </c>
      <c r="B54" s="19" t="s">
        <v>110</v>
      </c>
      <c r="C54" s="74" t="s">
        <v>5</v>
      </c>
      <c r="D54" s="73">
        <v>3520</v>
      </c>
      <c r="E54" s="73">
        <v>3660</v>
      </c>
      <c r="F54" s="46" t="s">
        <v>132</v>
      </c>
      <c r="G54" s="60" t="s">
        <v>150</v>
      </c>
      <c r="H54" s="20" t="s">
        <v>123</v>
      </c>
      <c r="I54" s="20" t="s">
        <v>124</v>
      </c>
      <c r="J54" s="21">
        <v>8.5</v>
      </c>
      <c r="K54" s="21">
        <v>10</v>
      </c>
      <c r="L54" s="66">
        <v>12300</v>
      </c>
      <c r="M54" s="75">
        <f t="shared" si="4"/>
        <v>41000</v>
      </c>
    </row>
    <row r="55" spans="1:13" s="6" customFormat="1" ht="15" customHeight="1" x14ac:dyDescent="0.25">
      <c r="A55" s="20" t="s">
        <v>111</v>
      </c>
      <c r="B55" s="19" t="s">
        <v>112</v>
      </c>
      <c r="C55" s="74"/>
      <c r="D55" s="74"/>
      <c r="E55" s="74"/>
      <c r="F55" s="20">
        <v>50</v>
      </c>
      <c r="G55" s="59" t="s">
        <v>151</v>
      </c>
      <c r="H55" s="20" t="s">
        <v>96</v>
      </c>
      <c r="I55" s="20" t="s">
        <v>97</v>
      </c>
      <c r="J55" s="21">
        <v>26</v>
      </c>
      <c r="K55" s="21">
        <v>28</v>
      </c>
      <c r="L55" s="66">
        <v>28699.999999999996</v>
      </c>
      <c r="M55" s="75"/>
    </row>
    <row r="56" spans="1:13" s="6" customFormat="1" ht="15" customHeight="1" x14ac:dyDescent="0.25">
      <c r="A56" s="20" t="s">
        <v>113</v>
      </c>
      <c r="B56" s="19" t="s">
        <v>114</v>
      </c>
      <c r="C56" s="74" t="s">
        <v>5</v>
      </c>
      <c r="D56" s="73">
        <v>5280</v>
      </c>
      <c r="E56" s="73">
        <v>5420</v>
      </c>
      <c r="F56" s="46" t="s">
        <v>133</v>
      </c>
      <c r="G56" s="60" t="s">
        <v>152</v>
      </c>
      <c r="H56" s="20" t="s">
        <v>125</v>
      </c>
      <c r="I56" s="20" t="s">
        <v>126</v>
      </c>
      <c r="J56" s="21">
        <v>11</v>
      </c>
      <c r="K56" s="21">
        <v>14</v>
      </c>
      <c r="L56" s="66">
        <v>20280</v>
      </c>
      <c r="M56" s="75">
        <f t="shared" si="4"/>
        <v>67600</v>
      </c>
    </row>
    <row r="57" spans="1:13" s="6" customFormat="1" ht="15" customHeight="1" x14ac:dyDescent="0.25">
      <c r="A57" s="20" t="s">
        <v>115</v>
      </c>
      <c r="B57" s="19" t="s">
        <v>116</v>
      </c>
      <c r="C57" s="74"/>
      <c r="D57" s="74"/>
      <c r="E57" s="74"/>
      <c r="F57" s="20">
        <v>52</v>
      </c>
      <c r="G57" s="59" t="s">
        <v>151</v>
      </c>
      <c r="H57" s="20" t="s">
        <v>93</v>
      </c>
      <c r="I57" s="20" t="s">
        <v>95</v>
      </c>
      <c r="J57" s="21">
        <v>35.700000000000003</v>
      </c>
      <c r="K57" s="21">
        <v>37</v>
      </c>
      <c r="L57" s="66">
        <v>47320</v>
      </c>
      <c r="M57" s="75"/>
    </row>
    <row r="58" spans="1:13" s="6" customFormat="1" ht="15" customHeight="1" x14ac:dyDescent="0.25">
      <c r="A58" s="20" t="s">
        <v>117</v>
      </c>
      <c r="B58" s="19" t="s">
        <v>118</v>
      </c>
      <c r="C58" s="74" t="s">
        <v>5</v>
      </c>
      <c r="D58" s="73">
        <v>7330</v>
      </c>
      <c r="E58" s="73">
        <v>7620</v>
      </c>
      <c r="F58" s="46" t="s">
        <v>134</v>
      </c>
      <c r="G58" s="60" t="s">
        <v>152</v>
      </c>
      <c r="H58" s="20" t="s">
        <v>127</v>
      </c>
      <c r="I58" s="20" t="s">
        <v>129</v>
      </c>
      <c r="J58" s="21">
        <v>15</v>
      </c>
      <c r="K58" s="21">
        <v>17</v>
      </c>
      <c r="L58" s="66">
        <v>25800</v>
      </c>
      <c r="M58" s="75">
        <f t="shared" si="4"/>
        <v>86000</v>
      </c>
    </row>
    <row r="59" spans="1:13" s="6" customFormat="1" ht="15" customHeight="1" x14ac:dyDescent="0.25">
      <c r="A59" s="20" t="s">
        <v>119</v>
      </c>
      <c r="B59" s="19" t="s">
        <v>120</v>
      </c>
      <c r="C59" s="74"/>
      <c r="D59" s="74"/>
      <c r="E59" s="74"/>
      <c r="F59" s="20">
        <v>55</v>
      </c>
      <c r="G59" s="59" t="s">
        <v>151</v>
      </c>
      <c r="H59" s="20" t="s">
        <v>128</v>
      </c>
      <c r="I59" s="20" t="s">
        <v>130</v>
      </c>
      <c r="J59" s="21">
        <v>46.5</v>
      </c>
      <c r="K59" s="21">
        <v>48</v>
      </c>
      <c r="L59" s="66">
        <v>60199.999999999993</v>
      </c>
      <c r="M59" s="75"/>
    </row>
    <row r="60" spans="1:13" s="6" customFormat="1" ht="15" customHeight="1" x14ac:dyDescent="0.25">
      <c r="A60" s="20" t="s">
        <v>142</v>
      </c>
      <c r="B60" s="19" t="s">
        <v>121</v>
      </c>
      <c r="C60" s="74" t="s">
        <v>5</v>
      </c>
      <c r="D60" s="73" t="s">
        <v>144</v>
      </c>
      <c r="E60" s="73" t="s">
        <v>145</v>
      </c>
      <c r="F60" s="46" t="s">
        <v>146</v>
      </c>
      <c r="G60" s="60" t="s">
        <v>152</v>
      </c>
      <c r="H60" s="20" t="s">
        <v>147</v>
      </c>
      <c r="I60" s="20" t="s">
        <v>129</v>
      </c>
      <c r="J60" s="21">
        <v>14</v>
      </c>
      <c r="K60" s="21">
        <v>17</v>
      </c>
      <c r="L60" s="66">
        <v>25800</v>
      </c>
      <c r="M60" s="75">
        <f t="shared" si="4"/>
        <v>86000</v>
      </c>
    </row>
    <row r="61" spans="1:13" s="6" customFormat="1" ht="15" customHeight="1" x14ac:dyDescent="0.25">
      <c r="A61" s="20" t="s">
        <v>143</v>
      </c>
      <c r="B61" s="19" t="s">
        <v>122</v>
      </c>
      <c r="C61" s="74"/>
      <c r="D61" s="74"/>
      <c r="E61" s="74"/>
      <c r="F61" s="20">
        <v>55</v>
      </c>
      <c r="G61" s="59" t="s">
        <v>151</v>
      </c>
      <c r="H61" s="20" t="s">
        <v>148</v>
      </c>
      <c r="I61" s="20" t="s">
        <v>95</v>
      </c>
      <c r="J61" s="21">
        <v>34</v>
      </c>
      <c r="K61" s="21">
        <v>36</v>
      </c>
      <c r="L61" s="66">
        <v>60199.999999999993</v>
      </c>
      <c r="M61" s="75"/>
    </row>
    <row r="62" spans="1:13" s="6" customFormat="1" x14ac:dyDescent="0.25">
      <c r="A62" s="55"/>
      <c r="B62" s="54"/>
      <c r="C62" s="55"/>
      <c r="D62" s="55"/>
      <c r="E62" s="55"/>
      <c r="F62" s="55"/>
      <c r="G62" s="55"/>
      <c r="H62" s="55"/>
      <c r="I62" s="55"/>
      <c r="J62" s="56"/>
      <c r="K62" s="56"/>
      <c r="L62" s="56"/>
      <c r="M62" s="57"/>
    </row>
    <row r="63" spans="1:13" s="27" customFormat="1" ht="33.75" customHeight="1" x14ac:dyDescent="0.25">
      <c r="A63" s="61" t="s">
        <v>154</v>
      </c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</row>
    <row r="64" spans="1:13" s="6" customFormat="1" ht="18" customHeight="1" x14ac:dyDescent="0.25">
      <c r="C64" s="9"/>
      <c r="K64" s="29" t="s">
        <v>14</v>
      </c>
      <c r="L64" s="29"/>
    </row>
    <row r="65" spans="1:13" ht="14.1" customHeight="1" x14ac:dyDescent="0.15">
      <c r="A65" s="29"/>
      <c r="B65" s="30"/>
      <c r="C65" s="30"/>
      <c r="D65" s="24"/>
      <c r="E65" s="24"/>
      <c r="F65" s="24"/>
      <c r="G65" s="24"/>
      <c r="H65" s="24"/>
      <c r="I65" s="24"/>
      <c r="J65" s="24"/>
      <c r="K65" s="29" t="s">
        <v>6</v>
      </c>
      <c r="L65" s="29"/>
      <c r="M65" s="24"/>
    </row>
    <row r="66" spans="1:13" ht="14.1" customHeight="1" x14ac:dyDescent="0.15">
      <c r="A66" s="29"/>
      <c r="B66" s="30"/>
      <c r="C66" s="30"/>
      <c r="D66" s="24"/>
      <c r="E66" s="24"/>
      <c r="F66" s="24"/>
      <c r="G66" s="24"/>
      <c r="H66" s="24"/>
      <c r="I66" s="24"/>
      <c r="J66" s="24"/>
      <c r="K66" s="29" t="s">
        <v>16</v>
      </c>
      <c r="L66" s="29"/>
      <c r="M66" s="24"/>
    </row>
    <row r="67" spans="1:13" ht="14.1" customHeight="1" x14ac:dyDescent="0.15">
      <c r="A67" s="29"/>
      <c r="B67" s="30"/>
      <c r="C67" s="30"/>
      <c r="D67" s="24"/>
      <c r="E67" s="24"/>
      <c r="F67" s="24"/>
      <c r="G67" s="24"/>
      <c r="H67" s="24"/>
      <c r="I67" s="24"/>
      <c r="J67" s="24"/>
      <c r="K67" s="29" t="s">
        <v>17</v>
      </c>
      <c r="L67" s="29"/>
      <c r="M67" s="24"/>
    </row>
    <row r="68" spans="1:13" ht="14.1" customHeight="1" x14ac:dyDescent="0.15">
      <c r="A68" s="29"/>
      <c r="B68" s="30"/>
      <c r="C68" s="30"/>
      <c r="D68" s="24"/>
      <c r="E68" s="24"/>
      <c r="F68" s="24"/>
      <c r="G68" s="24"/>
      <c r="H68" s="24"/>
      <c r="I68" s="24"/>
      <c r="J68" s="24"/>
      <c r="K68" s="29" t="s">
        <v>18</v>
      </c>
      <c r="L68" s="29"/>
      <c r="M68" s="24"/>
    </row>
    <row r="69" spans="1:13" ht="14.1" customHeight="1" x14ac:dyDescent="0.15">
      <c r="A69" s="29"/>
      <c r="B69" s="30"/>
      <c r="C69" s="30"/>
      <c r="D69" s="24"/>
      <c r="E69" s="24"/>
      <c r="F69" s="24"/>
      <c r="G69" s="24"/>
      <c r="H69" s="24"/>
      <c r="I69" s="24"/>
      <c r="J69" s="24"/>
      <c r="K69" s="29" t="s">
        <v>19</v>
      </c>
      <c r="L69" s="29"/>
      <c r="M69" s="24"/>
    </row>
    <row r="70" spans="1:13" ht="14.1" customHeight="1" x14ac:dyDescent="0.15">
      <c r="A70" s="29"/>
      <c r="B70" s="30"/>
      <c r="C70" s="30"/>
      <c r="D70" s="24"/>
      <c r="E70" s="24"/>
      <c r="F70" s="24"/>
      <c r="G70" s="24"/>
      <c r="H70" s="24"/>
      <c r="I70" s="24"/>
      <c r="J70" s="24"/>
      <c r="K70" s="29" t="s">
        <v>7</v>
      </c>
      <c r="L70" s="29"/>
      <c r="M70" s="24"/>
    </row>
    <row r="71" spans="1:13" ht="14.1" customHeight="1" x14ac:dyDescent="0.15">
      <c r="A71" s="29"/>
      <c r="B71" s="30"/>
      <c r="C71" s="30"/>
      <c r="D71" s="24"/>
      <c r="E71" s="24"/>
      <c r="F71" s="24"/>
      <c r="G71" s="24"/>
      <c r="H71" s="24"/>
      <c r="I71" s="24"/>
      <c r="J71" s="24"/>
      <c r="K71" s="29" t="s">
        <v>20</v>
      </c>
      <c r="L71" s="29"/>
      <c r="M71" s="24"/>
    </row>
    <row r="72" spans="1:13" ht="14.1" customHeight="1" x14ac:dyDescent="0.15">
      <c r="A72" s="29"/>
      <c r="B72" s="30"/>
      <c r="C72" s="30"/>
      <c r="D72" s="24"/>
      <c r="E72" s="24"/>
      <c r="F72" s="24"/>
      <c r="G72" s="24"/>
      <c r="H72" s="24"/>
      <c r="I72" s="24"/>
      <c r="J72" s="24"/>
      <c r="K72" s="29" t="s">
        <v>8</v>
      </c>
      <c r="L72" s="29"/>
      <c r="M72" s="24"/>
    </row>
    <row r="73" spans="1:13" ht="14.1" customHeight="1" x14ac:dyDescent="0.15">
      <c r="A73" s="29"/>
      <c r="B73" s="30"/>
      <c r="C73" s="30"/>
      <c r="D73" s="24"/>
      <c r="E73" s="24"/>
      <c r="F73" s="24"/>
      <c r="G73" s="24"/>
      <c r="H73" s="24"/>
      <c r="I73" s="24"/>
      <c r="J73" s="24"/>
      <c r="K73" s="29" t="s">
        <v>21</v>
      </c>
      <c r="L73" s="29"/>
      <c r="M73" s="24"/>
    </row>
    <row r="74" spans="1:13" ht="14.1" customHeight="1" x14ac:dyDescent="0.15">
      <c r="A74" s="29"/>
      <c r="B74" s="30"/>
      <c r="C74" s="30"/>
      <c r="D74" s="24"/>
      <c r="E74" s="24"/>
      <c r="F74" s="24"/>
      <c r="G74" s="24"/>
      <c r="H74" s="24"/>
      <c r="I74" s="24"/>
      <c r="J74" s="24"/>
      <c r="K74" s="42" t="s">
        <v>22</v>
      </c>
      <c r="L74" s="31"/>
      <c r="M74" s="24"/>
    </row>
    <row r="75" spans="1:13" s="26" customFormat="1" ht="14.1" customHeight="1" x14ac:dyDescent="0.25">
      <c r="A75" s="31"/>
      <c r="B75" s="23"/>
      <c r="C75" s="23"/>
      <c r="K75" s="42" t="s">
        <v>153</v>
      </c>
      <c r="L75" s="31"/>
    </row>
    <row r="76" spans="1:13" ht="21" customHeight="1" x14ac:dyDescent="0.15">
      <c r="A76" s="11"/>
      <c r="B76" s="23"/>
      <c r="C76" s="23"/>
      <c r="D76" s="24"/>
      <c r="E76" s="24"/>
      <c r="F76" s="24"/>
      <c r="G76" s="24"/>
      <c r="H76" s="24"/>
      <c r="I76" s="24"/>
      <c r="J76" s="24"/>
      <c r="K76" s="65" t="s">
        <v>15</v>
      </c>
      <c r="L76" s="65"/>
      <c r="M76" s="24"/>
    </row>
    <row r="77" spans="1:13" ht="14.1" customHeight="1" x14ac:dyDescent="0.15">
      <c r="A77" s="51"/>
      <c r="B77" s="52"/>
      <c r="C77" s="52"/>
      <c r="D77" s="53"/>
      <c r="E77" s="53"/>
      <c r="F77" s="53"/>
      <c r="G77" s="53"/>
      <c r="H77" s="53"/>
      <c r="I77" s="53"/>
      <c r="J77" s="50"/>
      <c r="K77" s="50"/>
      <c r="L77" s="50"/>
      <c r="M77" s="50"/>
    </row>
    <row r="78" spans="1:13" s="6" customFormat="1" ht="15" customHeight="1" x14ac:dyDescent="0.25">
      <c r="A78" s="20" t="s">
        <v>159</v>
      </c>
      <c r="B78" s="19" t="s">
        <v>75</v>
      </c>
      <c r="C78" s="74" t="s">
        <v>5</v>
      </c>
      <c r="D78" s="73">
        <v>2050</v>
      </c>
      <c r="E78" s="73">
        <v>2200</v>
      </c>
      <c r="F78" s="46" t="s">
        <v>138</v>
      </c>
      <c r="G78" s="60" t="s">
        <v>150</v>
      </c>
      <c r="H78" s="20" t="s">
        <v>57</v>
      </c>
      <c r="I78" s="20" t="s">
        <v>58</v>
      </c>
      <c r="J78" s="21">
        <v>6.5</v>
      </c>
      <c r="K78" s="21">
        <v>8.5</v>
      </c>
      <c r="L78" s="66">
        <v>7320</v>
      </c>
      <c r="M78" s="75">
        <f t="shared" ref="M78:M86" si="5">L78+L79</f>
        <v>24400</v>
      </c>
    </row>
    <row r="79" spans="1:13" s="6" customFormat="1" ht="15" customHeight="1" x14ac:dyDescent="0.25">
      <c r="A79" s="20" t="s">
        <v>160</v>
      </c>
      <c r="B79" s="19" t="s">
        <v>76</v>
      </c>
      <c r="C79" s="74"/>
      <c r="D79" s="74"/>
      <c r="E79" s="74"/>
      <c r="F79" s="20">
        <v>48</v>
      </c>
      <c r="G79" s="59" t="s">
        <v>151</v>
      </c>
      <c r="H79" s="20" t="s">
        <v>85</v>
      </c>
      <c r="I79" s="20" t="s">
        <v>86</v>
      </c>
      <c r="J79" s="21">
        <v>20.5</v>
      </c>
      <c r="K79" s="21">
        <v>22.5</v>
      </c>
      <c r="L79" s="66">
        <v>17080</v>
      </c>
      <c r="M79" s="75"/>
    </row>
    <row r="80" spans="1:13" s="6" customFormat="1" ht="15" customHeight="1" x14ac:dyDescent="0.25">
      <c r="A80" s="20" t="s">
        <v>41</v>
      </c>
      <c r="B80" s="19" t="s">
        <v>42</v>
      </c>
      <c r="C80" s="74" t="s">
        <v>5</v>
      </c>
      <c r="D80" s="73">
        <v>2490</v>
      </c>
      <c r="E80" s="73">
        <v>2650</v>
      </c>
      <c r="F80" s="46" t="s">
        <v>138</v>
      </c>
      <c r="G80" s="60" t="s">
        <v>150</v>
      </c>
      <c r="H80" s="20" t="s">
        <v>57</v>
      </c>
      <c r="I80" s="20" t="s">
        <v>58</v>
      </c>
      <c r="J80" s="21">
        <v>6.5</v>
      </c>
      <c r="K80" s="21">
        <v>8.5</v>
      </c>
      <c r="L80" s="66">
        <v>8100</v>
      </c>
      <c r="M80" s="75">
        <f t="shared" si="5"/>
        <v>27000</v>
      </c>
    </row>
    <row r="81" spans="1:13" s="6" customFormat="1" ht="15" customHeight="1" x14ac:dyDescent="0.25">
      <c r="A81" s="20" t="s">
        <v>43</v>
      </c>
      <c r="B81" s="19" t="s">
        <v>44</v>
      </c>
      <c r="C81" s="74"/>
      <c r="D81" s="74"/>
      <c r="E81" s="74"/>
      <c r="F81" s="20">
        <v>49</v>
      </c>
      <c r="G81" s="59" t="s">
        <v>151</v>
      </c>
      <c r="H81" s="20" t="s">
        <v>85</v>
      </c>
      <c r="I81" s="20" t="s">
        <v>86</v>
      </c>
      <c r="J81" s="21">
        <v>23</v>
      </c>
      <c r="K81" s="21">
        <v>25</v>
      </c>
      <c r="L81" s="66">
        <v>18900</v>
      </c>
      <c r="M81" s="75"/>
    </row>
    <row r="82" spans="1:13" s="6" customFormat="1" ht="15" customHeight="1" x14ac:dyDescent="0.25">
      <c r="A82" s="20" t="s">
        <v>45</v>
      </c>
      <c r="B82" s="19" t="s">
        <v>46</v>
      </c>
      <c r="C82" s="74" t="s">
        <v>5</v>
      </c>
      <c r="D82" s="73">
        <v>3230</v>
      </c>
      <c r="E82" s="73">
        <v>3520</v>
      </c>
      <c r="F82" s="46" t="s">
        <v>139</v>
      </c>
      <c r="G82" s="60" t="s">
        <v>150</v>
      </c>
      <c r="H82" s="20" t="s">
        <v>87</v>
      </c>
      <c r="I82" s="20" t="s">
        <v>59</v>
      </c>
      <c r="J82" s="21">
        <v>7.2</v>
      </c>
      <c r="K82" s="21">
        <v>9.1999999999999993</v>
      </c>
      <c r="L82" s="66">
        <v>10920</v>
      </c>
      <c r="M82" s="75">
        <f t="shared" si="5"/>
        <v>36400</v>
      </c>
    </row>
    <row r="83" spans="1:13" s="6" customFormat="1" ht="15" customHeight="1" x14ac:dyDescent="0.25">
      <c r="A83" s="20" t="s">
        <v>47</v>
      </c>
      <c r="B83" s="19" t="s">
        <v>48</v>
      </c>
      <c r="C83" s="74"/>
      <c r="D83" s="74"/>
      <c r="E83" s="74"/>
      <c r="F83" s="20">
        <v>50</v>
      </c>
      <c r="G83" s="59" t="s">
        <v>151</v>
      </c>
      <c r="H83" s="20" t="s">
        <v>96</v>
      </c>
      <c r="I83" s="20" t="s">
        <v>97</v>
      </c>
      <c r="J83" s="21">
        <v>25</v>
      </c>
      <c r="K83" s="21">
        <v>28</v>
      </c>
      <c r="L83" s="66">
        <v>25480</v>
      </c>
      <c r="M83" s="75"/>
    </row>
    <row r="84" spans="1:13" s="6" customFormat="1" ht="15" customHeight="1" x14ac:dyDescent="0.25">
      <c r="A84" s="20" t="s">
        <v>49</v>
      </c>
      <c r="B84" s="19" t="s">
        <v>50</v>
      </c>
      <c r="C84" s="74" t="s">
        <v>5</v>
      </c>
      <c r="D84" s="73">
        <v>4990</v>
      </c>
      <c r="E84" s="73">
        <v>5130</v>
      </c>
      <c r="F84" s="46" t="s">
        <v>140</v>
      </c>
      <c r="G84" s="60" t="s">
        <v>152</v>
      </c>
      <c r="H84" s="20" t="s">
        <v>89</v>
      </c>
      <c r="I84" s="20" t="s">
        <v>60</v>
      </c>
      <c r="J84" s="21">
        <v>10</v>
      </c>
      <c r="K84" s="21">
        <v>13</v>
      </c>
      <c r="L84" s="66">
        <v>18120</v>
      </c>
      <c r="M84" s="75">
        <f t="shared" si="5"/>
        <v>60400</v>
      </c>
    </row>
    <row r="85" spans="1:13" s="6" customFormat="1" ht="15" customHeight="1" x14ac:dyDescent="0.25">
      <c r="A85" s="20" t="s">
        <v>51</v>
      </c>
      <c r="B85" s="19" t="s">
        <v>52</v>
      </c>
      <c r="C85" s="74"/>
      <c r="D85" s="74"/>
      <c r="E85" s="74"/>
      <c r="F85" s="20">
        <v>52</v>
      </c>
      <c r="G85" s="59" t="s">
        <v>151</v>
      </c>
      <c r="H85" s="20" t="s">
        <v>90</v>
      </c>
      <c r="I85" s="20" t="s">
        <v>92</v>
      </c>
      <c r="J85" s="21">
        <v>31</v>
      </c>
      <c r="K85" s="21">
        <v>33.5</v>
      </c>
      <c r="L85" s="66">
        <v>42280</v>
      </c>
      <c r="M85" s="75"/>
    </row>
    <row r="86" spans="1:13" s="6" customFormat="1" ht="15" customHeight="1" x14ac:dyDescent="0.25">
      <c r="A86" s="20" t="s">
        <v>53</v>
      </c>
      <c r="B86" s="19" t="s">
        <v>54</v>
      </c>
      <c r="C86" s="74" t="s">
        <v>5</v>
      </c>
      <c r="D86" s="73">
        <v>6450</v>
      </c>
      <c r="E86" s="73">
        <v>6740</v>
      </c>
      <c r="F86" s="46" t="s">
        <v>141</v>
      </c>
      <c r="G86" s="60" t="s">
        <v>152</v>
      </c>
      <c r="H86" s="20" t="s">
        <v>89</v>
      </c>
      <c r="I86" s="20" t="s">
        <v>60</v>
      </c>
      <c r="J86" s="21">
        <v>10</v>
      </c>
      <c r="K86" s="21">
        <v>13</v>
      </c>
      <c r="L86" s="66">
        <v>22770</v>
      </c>
      <c r="M86" s="75">
        <f t="shared" si="5"/>
        <v>75900</v>
      </c>
    </row>
    <row r="87" spans="1:13" s="6" customFormat="1" ht="15" customHeight="1" x14ac:dyDescent="0.25">
      <c r="A87" s="20" t="s">
        <v>55</v>
      </c>
      <c r="B87" s="19" t="s">
        <v>56</v>
      </c>
      <c r="C87" s="74"/>
      <c r="D87" s="74"/>
      <c r="E87" s="74"/>
      <c r="F87" s="20">
        <v>54</v>
      </c>
      <c r="G87" s="59" t="s">
        <v>151</v>
      </c>
      <c r="H87" s="20" t="s">
        <v>93</v>
      </c>
      <c r="I87" s="20" t="s">
        <v>95</v>
      </c>
      <c r="J87" s="21">
        <v>39</v>
      </c>
      <c r="K87" s="21">
        <v>41.5</v>
      </c>
      <c r="L87" s="66">
        <v>53130</v>
      </c>
      <c r="M87" s="75"/>
    </row>
    <row r="88" spans="1:13" s="6" customFormat="1" ht="15" customHeight="1" x14ac:dyDescent="0.25">
      <c r="A88" s="55"/>
      <c r="B88" s="54"/>
      <c r="C88" s="55"/>
      <c r="D88" s="55"/>
      <c r="E88" s="55"/>
      <c r="F88" s="55"/>
      <c r="G88" s="55"/>
      <c r="H88" s="55"/>
      <c r="I88" s="55"/>
      <c r="J88" s="56"/>
      <c r="K88" s="56"/>
      <c r="L88" s="56"/>
      <c r="M88" s="57"/>
    </row>
    <row r="89" spans="1:13" s="27" customFormat="1" ht="33.75" customHeight="1" x14ac:dyDescent="0.25">
      <c r="A89" s="81" t="s">
        <v>99</v>
      </c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</row>
    <row r="90" spans="1:13" s="27" customFormat="1" ht="33.75" customHeight="1" x14ac:dyDescent="0.25">
      <c r="A90" s="61" t="s">
        <v>98</v>
      </c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</row>
    <row r="91" spans="1:13" s="6" customFormat="1" ht="15" customHeight="1" x14ac:dyDescent="0.25">
      <c r="A91" s="20" t="s">
        <v>70</v>
      </c>
      <c r="B91" s="19" t="s">
        <v>71</v>
      </c>
      <c r="C91" s="85" t="s">
        <v>157</v>
      </c>
      <c r="D91" s="85"/>
      <c r="E91" s="85"/>
      <c r="F91" s="85"/>
      <c r="G91" s="85"/>
      <c r="H91" s="85"/>
      <c r="I91" s="85"/>
      <c r="J91" s="85"/>
      <c r="K91" s="85"/>
      <c r="L91" s="67"/>
      <c r="M91" s="37">
        <v>3700</v>
      </c>
    </row>
    <row r="92" spans="1:13" s="6" customFormat="1" ht="15" customHeight="1" x14ac:dyDescent="0.25">
      <c r="A92" s="20" t="s">
        <v>77</v>
      </c>
      <c r="B92" s="19" t="s">
        <v>78</v>
      </c>
      <c r="C92" s="85" t="s">
        <v>158</v>
      </c>
      <c r="D92" s="85"/>
      <c r="E92" s="85"/>
      <c r="F92" s="85"/>
      <c r="G92" s="85"/>
      <c r="H92" s="85"/>
      <c r="I92" s="85"/>
      <c r="J92" s="85"/>
      <c r="K92" s="85"/>
      <c r="L92" s="67"/>
      <c r="M92" s="37">
        <v>3700</v>
      </c>
    </row>
    <row r="93" spans="1:13" s="28" customFormat="1" ht="9" customHeight="1" x14ac:dyDescent="0.2">
      <c r="A93" s="13"/>
      <c r="B93" s="14"/>
      <c r="C93" s="14"/>
      <c r="D93" s="15"/>
      <c r="E93" s="15"/>
      <c r="F93" s="15"/>
      <c r="G93" s="15"/>
      <c r="H93" s="15"/>
      <c r="I93" s="15"/>
      <c r="J93" s="15"/>
      <c r="K93" s="15"/>
      <c r="L93" s="15"/>
      <c r="M93" s="15"/>
    </row>
    <row r="94" spans="1:13" s="17" customFormat="1" ht="10.5" customHeight="1" x14ac:dyDescent="0.25">
      <c r="A94" s="16"/>
      <c r="B94" s="16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</row>
    <row r="95" spans="1:13" s="17" customFormat="1" ht="10.5" x14ac:dyDescent="0.25">
      <c r="A95" s="16"/>
      <c r="B95" s="16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</row>
    <row r="96" spans="1:13" s="17" customFormat="1" ht="10.5" x14ac:dyDescent="0.25">
      <c r="A96" s="16"/>
      <c r="B96" s="16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</row>
    <row r="97" spans="1:13" s="17" customFormat="1" ht="10.5" x14ac:dyDescent="0.25">
      <c r="A97" s="16"/>
      <c r="B97" s="16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</row>
    <row r="98" spans="1:13" s="17" customFormat="1" ht="19.5" customHeight="1" x14ac:dyDescent="0.25">
      <c r="A98" s="18"/>
      <c r="B98" s="18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</row>
    <row r="99" spans="1:13" s="9" customFormat="1" x14ac:dyDescent="0.25">
      <c r="A99" s="11"/>
      <c r="B99" s="11"/>
      <c r="C99" s="12"/>
    </row>
  </sheetData>
  <sheetProtection formatCells="0" formatColumns="0" formatRows="0" insertColumns="0" insertRows="0" insertHyperlinks="0" deleteColumns="0" deleteRows="0" sort="0" autoFilter="0" pivotTables="0"/>
  <mergeCells count="81">
    <mergeCell ref="G5:G6"/>
    <mergeCell ref="C84:C85"/>
    <mergeCell ref="M84:M85"/>
    <mergeCell ref="D84:D85"/>
    <mergeCell ref="C58:C59"/>
    <mergeCell ref="D58:D59"/>
    <mergeCell ref="E58:E59"/>
    <mergeCell ref="M58:M59"/>
    <mergeCell ref="C52:C53"/>
    <mergeCell ref="D52:D53"/>
    <mergeCell ref="E52:E53"/>
    <mergeCell ref="M52:M53"/>
    <mergeCell ref="C54:C55"/>
    <mergeCell ref="D54:D55"/>
    <mergeCell ref="I5:I6"/>
    <mergeCell ref="J5:K5"/>
    <mergeCell ref="C78:C79"/>
    <mergeCell ref="M86:M87"/>
    <mergeCell ref="C94:M98"/>
    <mergeCell ref="H5:H6"/>
    <mergeCell ref="C25:C26"/>
    <mergeCell ref="D25:D26"/>
    <mergeCell ref="E25:E26"/>
    <mergeCell ref="M25:M26"/>
    <mergeCell ref="D31:D32"/>
    <mergeCell ref="E31:E32"/>
    <mergeCell ref="M80:M81"/>
    <mergeCell ref="C86:C87"/>
    <mergeCell ref="A7:M7"/>
    <mergeCell ref="D5:E5"/>
    <mergeCell ref="A5:A6"/>
    <mergeCell ref="B5:B6"/>
    <mergeCell ref="C5:C6"/>
    <mergeCell ref="C91:K91"/>
    <mergeCell ref="C92:K92"/>
    <mergeCell ref="C50:C51"/>
    <mergeCell ref="D50:D51"/>
    <mergeCell ref="F5:F6"/>
    <mergeCell ref="A4:C4"/>
    <mergeCell ref="A89:M89"/>
    <mergeCell ref="M5:M6"/>
    <mergeCell ref="D27:D28"/>
    <mergeCell ref="E27:E28"/>
    <mergeCell ref="D29:D30"/>
    <mergeCell ref="E29:E30"/>
    <mergeCell ref="C27:C28"/>
    <mergeCell ref="C29:C30"/>
    <mergeCell ref="C31:C32"/>
    <mergeCell ref="C80:C81"/>
    <mergeCell ref="C82:C83"/>
    <mergeCell ref="D86:D87"/>
    <mergeCell ref="E86:E87"/>
    <mergeCell ref="C23:C24"/>
    <mergeCell ref="D23:D24"/>
    <mergeCell ref="E23:E24"/>
    <mergeCell ref="M23:M24"/>
    <mergeCell ref="A34:M34"/>
    <mergeCell ref="C60:C61"/>
    <mergeCell ref="D60:D61"/>
    <mergeCell ref="E60:E61"/>
    <mergeCell ref="M60:M61"/>
    <mergeCell ref="E50:E51"/>
    <mergeCell ref="M50:M51"/>
    <mergeCell ref="E54:E55"/>
    <mergeCell ref="C56:C57"/>
    <mergeCell ref="D56:D57"/>
    <mergeCell ref="E56:E57"/>
    <mergeCell ref="M56:M57"/>
    <mergeCell ref="E84:E85"/>
    <mergeCell ref="D80:D81"/>
    <mergeCell ref="M82:M83"/>
    <mergeCell ref="M27:M28"/>
    <mergeCell ref="M29:M30"/>
    <mergeCell ref="M31:M32"/>
    <mergeCell ref="M54:M55"/>
    <mergeCell ref="E80:E81"/>
    <mergeCell ref="D82:D83"/>
    <mergeCell ref="E82:E83"/>
    <mergeCell ref="D78:D79"/>
    <mergeCell ref="E78:E79"/>
    <mergeCell ref="M78:M79"/>
  </mergeCells>
  <phoneticPr fontId="7" type="noConversion"/>
  <pageMargins left="0.51181102362204722" right="0.39370078740157483" top="0.39370078740157483" bottom="0.19685039370078741" header="0.31496062992125984" footer="0.31496062992125984"/>
  <pageSetup paperSize="9" scale="5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Бытовые сплит-системы</vt:lpstr>
      <vt:lpstr>'Бытовые сплит-системы'!Область_печати</vt:lpstr>
    </vt:vector>
  </TitlesOfParts>
  <Company>ООО "Ижевский завод тепловой техники"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SnigirevMA</dc:creator>
  <cp:lastModifiedBy>Пользователь</cp:lastModifiedBy>
  <cp:lastPrinted>2025-01-05T12:35:06Z</cp:lastPrinted>
  <dcterms:created xsi:type="dcterms:W3CDTF">2013-02-15T04:25:48Z</dcterms:created>
  <dcterms:modified xsi:type="dcterms:W3CDTF">2025-08-25T17:36:02Z</dcterms:modified>
</cp:coreProperties>
</file>