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Бизнес\Прайсы поставщиков сплиты\Кальянова\Для сайта\"/>
    </mc:Choice>
  </mc:AlternateContent>
  <xr:revisionPtr revIDLastSave="0" documentId="13_ncr:1_{1D13792E-B9E4-45BC-989F-04C1005964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C INV (2025)" sheetId="7" r:id="rId1"/>
    <sheet name="RAC ONF (2025)" sheetId="6" r:id="rId2"/>
    <sheet name="FM" sheetId="9" r:id="rId3"/>
    <sheet name="Функции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7" l="1"/>
  <c r="L9" i="7"/>
  <c r="L11" i="7"/>
  <c r="L15" i="7"/>
  <c r="L17" i="7"/>
  <c r="L19" i="7"/>
  <c r="L23" i="7"/>
  <c r="L25" i="7"/>
  <c r="L27" i="7"/>
  <c r="L29" i="7"/>
  <c r="L33" i="7"/>
  <c r="L35" i="7"/>
  <c r="L37" i="7"/>
  <c r="L39" i="7"/>
  <c r="L45" i="7"/>
  <c r="L47" i="7"/>
  <c r="L49" i="7"/>
  <c r="L51" i="7"/>
  <c r="L23" i="6"/>
  <c r="L21" i="6"/>
  <c r="L19" i="6"/>
  <c r="L15" i="6"/>
  <c r="L13" i="6"/>
  <c r="L11" i="6"/>
  <c r="L9" i="6"/>
  <c r="L45" i="9" l="1"/>
  <c r="L43" i="9"/>
  <c r="L41" i="9"/>
  <c r="L37" i="9"/>
  <c r="L35" i="9"/>
  <c r="L33" i="9"/>
  <c r="L29" i="9" l="1"/>
  <c r="L27" i="9"/>
  <c r="L25" i="9"/>
  <c r="L21" i="9"/>
  <c r="L19" i="9"/>
  <c r="L17" i="9"/>
  <c r="L13" i="9"/>
  <c r="L11" i="9"/>
  <c r="L9" i="9"/>
  <c r="L7" i="9"/>
</calcChain>
</file>

<file path=xl/sharedStrings.xml><?xml version="1.0" encoding="utf-8"?>
<sst xmlns="http://schemas.openxmlformats.org/spreadsheetml/2006/main" count="375" uniqueCount="192">
  <si>
    <t>Артикул</t>
  </si>
  <si>
    <t xml:space="preserve">Модель </t>
  </si>
  <si>
    <t>Мощность, кВт</t>
  </si>
  <si>
    <t>Габариты блока (ДхВхГ), мм</t>
  </si>
  <si>
    <t>Вес нетто, внутр/наружный блок, кг</t>
  </si>
  <si>
    <t>РРЦ
руб</t>
  </si>
  <si>
    <t>охл.</t>
  </si>
  <si>
    <t>нагр.</t>
  </si>
  <si>
    <t>Внутренний блок</t>
  </si>
  <si>
    <t>Наружный блок</t>
  </si>
  <si>
    <t>Сплит-системы постоянной производительности  (R32, тепло/холод)</t>
  </si>
  <si>
    <t>Сплит-система TAC-TP09ONF/R</t>
  </si>
  <si>
    <t>Сплит-система TAC-TP12ONF/R</t>
  </si>
  <si>
    <t>Сплит-система TAC-TP18ONF/R</t>
  </si>
  <si>
    <t>Сплит-система TAC-TP09INV/R</t>
  </si>
  <si>
    <t>Сплит-система TAC-TP12INV/R</t>
  </si>
  <si>
    <t>Сплит-система TAC-TP18INV/R</t>
  </si>
  <si>
    <t>Сплит-система TAC-TP24INV/R</t>
  </si>
  <si>
    <t>Сплит-система TAC-TP28INV/R</t>
  </si>
  <si>
    <t>Инверторные сплит-системы настенного типа (R32, тепло/холод)</t>
  </si>
  <si>
    <t>Сплит-система TAC-TP07ONF/R</t>
  </si>
  <si>
    <t>Сплит-система TAC-TP24ONF/R</t>
  </si>
  <si>
    <t>TAC-TP07ONF/R</t>
  </si>
  <si>
    <t>TAC-TP09ONF/R</t>
  </si>
  <si>
    <t>TAC-TP12ONF/R</t>
  </si>
  <si>
    <t>TAC-TP18ONF/R</t>
  </si>
  <si>
    <t>TAC-TP24ONF/R</t>
  </si>
  <si>
    <t>TAC-TP09INV/R</t>
  </si>
  <si>
    <t>TAC-TP12INV/R</t>
  </si>
  <si>
    <t>TAC-TP18INV/R</t>
  </si>
  <si>
    <t>TAC-TP24INV/R</t>
  </si>
  <si>
    <t>TAC-TP28INV/R</t>
  </si>
  <si>
    <t>GENTLE COOL</t>
  </si>
  <si>
    <t>BREEZEIN PRO</t>
  </si>
  <si>
    <t>TAC-BR07ONF/R</t>
  </si>
  <si>
    <t>TAC-BR09ONF/R</t>
  </si>
  <si>
    <t>TAC-BR12ONF/R</t>
  </si>
  <si>
    <t>Сплит-система TAC-BR07ONF/R</t>
  </si>
  <si>
    <t>Сплит-система TAC-BR09ONF/R</t>
  </si>
  <si>
    <t>Сплит-система TAC-BR12ONF/R</t>
  </si>
  <si>
    <t>FreshIN 3.0</t>
  </si>
  <si>
    <t>Сплит-система TAC-FR09INV/R3</t>
  </si>
  <si>
    <t>Сплит-система TAC-FR12INV/R3</t>
  </si>
  <si>
    <t>Сплит-система TAC-FR18INV/R3</t>
  </si>
  <si>
    <t>TAC-TPL09INV/R</t>
  </si>
  <si>
    <t>TAC-TPL12INV/R</t>
  </si>
  <si>
    <t>TAC-TPL18INV/R</t>
  </si>
  <si>
    <t>TAC-TPL24INV/R</t>
  </si>
  <si>
    <t>Сплит-система TAC-TAC-TPL09INV/R</t>
  </si>
  <si>
    <t>Сплит-система TAC-TAC-TPL12INV/R</t>
  </si>
  <si>
    <t>Сплит-система TAC-TAC-TPL18INV/R</t>
  </si>
  <si>
    <t>Сплит-система TAC-TAC-TPL24INV/R</t>
  </si>
  <si>
    <t>VoxIN</t>
  </si>
  <si>
    <t>TAC-BR09INV/R</t>
  </si>
  <si>
    <t>TAC-BR12INV/R</t>
  </si>
  <si>
    <t>TAC-BR18INV/R</t>
  </si>
  <si>
    <t>TAC-BR24INV/R</t>
  </si>
  <si>
    <t>BZEEZEIN PRO</t>
  </si>
  <si>
    <t>Сплит-система TAC-BR09INV/R</t>
  </si>
  <si>
    <t>Сплит-система TAC-BR12INV/R</t>
  </si>
  <si>
    <t>Сплит-система TAC-BR18INV/R</t>
  </si>
  <si>
    <t>Сплит-система TAC-BR24INV/R</t>
  </si>
  <si>
    <t>TACO-2FM18INV/R</t>
  </si>
  <si>
    <t>TACM-TP09INV/R</t>
  </si>
  <si>
    <t>TACM-TP12INV/R</t>
  </si>
  <si>
    <t>TACM-TP18INV/R</t>
  </si>
  <si>
    <t>CASSETE</t>
  </si>
  <si>
    <t>TACM-CS09INV/R</t>
  </si>
  <si>
    <t>TACM-CS12INV/R</t>
  </si>
  <si>
    <t>TACM-CS18INV/R</t>
  </si>
  <si>
    <t>DUCT</t>
  </si>
  <si>
    <t>CEILING-FLOOR</t>
  </si>
  <si>
    <t>TACM-DT09INV/R</t>
  </si>
  <si>
    <t>TACM-DT12INV/R</t>
  </si>
  <si>
    <t>TACM-DT18INV/R</t>
  </si>
  <si>
    <t>TACM-CF09INV/R</t>
  </si>
  <si>
    <t>TACM-CF12INV/R</t>
  </si>
  <si>
    <t>TACM-CF18INV/R</t>
  </si>
  <si>
    <t>TAC-FR09INV/R3</t>
  </si>
  <si>
    <t>TAC-FR12INV/R3</t>
  </si>
  <si>
    <t>TAC-FR18INV/R3</t>
  </si>
  <si>
    <t>TAC-FR09INV/R4</t>
  </si>
  <si>
    <t>TAC-FR12INV/R4</t>
  </si>
  <si>
    <t>TAC-FR18INV/R4</t>
  </si>
  <si>
    <t>Сплит-система TAC-FR09INV/R4</t>
  </si>
  <si>
    <t>Сплит-система TAC-FR12INV/R4</t>
  </si>
  <si>
    <t>Сплит-система TAC-FR18INV/R4</t>
  </si>
  <si>
    <t>2800 (200～3100)</t>
  </si>
  <si>
    <t>2930 (200～3400)</t>
  </si>
  <si>
    <t>3650 (150~4200)</t>
  </si>
  <si>
    <t>3900 (150~5200)</t>
  </si>
  <si>
    <t>5400 (600~5500)</t>
  </si>
  <si>
    <t>5450 (600~7100)</t>
  </si>
  <si>
    <t>920×313×208</t>
  </si>
  <si>
    <t>810×305×549</t>
  </si>
  <si>
    <t>863×349×602</t>
  </si>
  <si>
    <t>2780 (940~3800)</t>
  </si>
  <si>
    <t>2885 (940~3320)</t>
  </si>
  <si>
    <t>3650 (1000~4000)</t>
  </si>
  <si>
    <t>3800 (1000~4300)</t>
  </si>
  <si>
    <t>5400 (1250~5920)</t>
  </si>
  <si>
    <t>5460 (1250~6090)</t>
  </si>
  <si>
    <t>7300 (1830~7420)</t>
  </si>
  <si>
    <t>7420 (1850~7960)</t>
  </si>
  <si>
    <t>808×305×209</t>
  </si>
  <si>
    <t>777×498×290</t>
  </si>
  <si>
    <t>909×305×209</t>
  </si>
  <si>
    <t>853×602×349</t>
  </si>
  <si>
    <t>1096×333×222</t>
  </si>
  <si>
    <t>920×699×380</t>
  </si>
  <si>
    <t>2700 (940~3300)</t>
  </si>
  <si>
    <t>2780 (940~3360)</t>
  </si>
  <si>
    <t>3600 (1000~3770)</t>
  </si>
  <si>
    <t>3650 (1000~3810)</t>
  </si>
  <si>
    <t>7200 (1830~7820)</t>
  </si>
  <si>
    <t>7380 (1850~7960)</t>
  </si>
  <si>
    <t>5400          (1250-6080)</t>
  </si>
  <si>
    <t>5350             (1250-5900)</t>
  </si>
  <si>
    <t>790×275×192</t>
  </si>
  <si>
    <t>712×276×459</t>
  </si>
  <si>
    <t>920×306×195</t>
  </si>
  <si>
    <t>1097×332×222</t>
  </si>
  <si>
    <t>788×275×192</t>
  </si>
  <si>
    <t>722×276×459</t>
  </si>
  <si>
    <t>967×803×421</t>
  </si>
  <si>
    <t>787×290×498</t>
  </si>
  <si>
    <t>5100 (1230~5600)</t>
  </si>
  <si>
    <t>5200 (1290~5750)</t>
  </si>
  <si>
    <t>7900 (2800~8800)</t>
  </si>
  <si>
    <t>TACO-3FM27INV/R</t>
  </si>
  <si>
    <t>TACO-4FM32INV/R</t>
  </si>
  <si>
    <t>TACO-5FM42INV/R</t>
  </si>
  <si>
    <t>7960 (2450~8800)</t>
  </si>
  <si>
    <t>9400 (3100~10200)</t>
  </si>
  <si>
    <t>9450 (2550~10200)</t>
  </si>
  <si>
    <t>12200 (3300~13100)</t>
  </si>
  <si>
    <t>990×910×340</t>
  </si>
  <si>
    <t xml:space="preserve">TACM-CS09INV/R </t>
  </si>
  <si>
    <t>570x570x245</t>
  </si>
  <si>
    <t>650×57×650</t>
    <phoneticPr fontId="3" type="noConversion"/>
  </si>
  <si>
    <t xml:space="preserve"> (Panel MBQ8-FA)</t>
  </si>
  <si>
    <t xml:space="preserve">TACM-CS12INV/R </t>
  </si>
  <si>
    <t>700×490×200</t>
  </si>
  <si>
    <t>920×490×200</t>
  </si>
  <si>
    <t>700×600×215</t>
  </si>
  <si>
    <t>2690 (940~3300)</t>
  </si>
  <si>
    <t>3550 (1000~3770)</t>
  </si>
  <si>
    <t>3640 (1000~3810)</t>
  </si>
  <si>
    <t>5350 (1250-5900)</t>
  </si>
  <si>
    <t>5420 (1250-6080)</t>
  </si>
  <si>
    <t>7180 (1830~7820)</t>
  </si>
  <si>
    <t>7330 (1850~7960)</t>
  </si>
  <si>
    <t>8800 (2000~8400)</t>
  </si>
  <si>
    <t>9100 (2200~8800)</t>
  </si>
  <si>
    <t>FreshIN+</t>
  </si>
  <si>
    <t>BreezeIN PRO</t>
  </si>
  <si>
    <t>GentleCool</t>
  </si>
  <si>
    <t>A+++</t>
  </si>
  <si>
    <t>A++</t>
  </si>
  <si>
    <t>A</t>
  </si>
  <si>
    <t>Позиционирование</t>
  </si>
  <si>
    <t>Топовая модель</t>
  </si>
  <si>
    <t>Средняя ценовая категория</t>
  </si>
  <si>
    <t>Базовая модель</t>
  </si>
  <si>
    <t>Серия</t>
  </si>
  <si>
    <t>С инвертором или без</t>
  </si>
  <si>
    <t>Инвертор</t>
  </si>
  <si>
    <t>Вкл.-выкл.</t>
  </si>
  <si>
    <t>Функции</t>
  </si>
  <si>
    <t>Уникальные</t>
  </si>
  <si>
    <t>Приточный воздух</t>
  </si>
  <si>
    <t>√</t>
  </si>
  <si>
    <t>X</t>
  </si>
  <si>
    <t>Х</t>
  </si>
  <si>
    <t>Управление голосом</t>
  </si>
  <si>
    <t>(англ. яз.)</t>
  </si>
  <si>
    <t>Интеллектуальное энергосбережение</t>
  </si>
  <si>
    <t>Преимущества</t>
  </si>
  <si>
    <t>Управление по WiFi</t>
  </si>
  <si>
    <t>Контроль потребления электроэнергии</t>
  </si>
  <si>
    <t>Высокий класс энергоэффективности</t>
  </si>
  <si>
    <t>x</t>
  </si>
  <si>
    <t>Технология Gentle Breeze</t>
  </si>
  <si>
    <t>Полезный фильтр</t>
  </si>
  <si>
    <t>Режим генератора</t>
  </si>
  <si>
    <t>Воздушный поток 4D</t>
  </si>
  <si>
    <t>Автоочистка</t>
  </si>
  <si>
    <t>Турбо режим</t>
  </si>
  <si>
    <t>Режим «ЭКО»</t>
  </si>
  <si>
    <t>√ (WiFi подготовка)</t>
  </si>
  <si>
    <t>УФ-излучение</t>
  </si>
  <si>
    <t>НЕТ В НАЛИЧИИ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</si>
</sst>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₽&quot;_-;\-* #,##0.00\ &quot;₽&quot;_-;_-* &quot;-&quot;??\ &quot;₽&quot;_-;_-@_-"/>
    <numFmt numFmtId="164" formatCode="0.0"/>
    <numFmt numFmtId="165" formatCode="_-* #,##0\ _₽_-;\-* #,##0\ _₽_-;_-* &quot;-&quot;??\ _₽_-;_-@_-"/>
    <numFmt numFmtId="166" formatCode="#,##0&quot;р.&quot;"/>
    <numFmt numFmtId="167" formatCode="#,##0_р_."/>
    <numFmt numFmtId="168" formatCode="[$-409]d/mmm/yy;@"/>
    <numFmt numFmtId="169" formatCode="#,##0.0"/>
    <numFmt numFmtId="170" formatCode="_-* #,##0\ &quot;₽&quot;_-;\-* #,##0\ &quot;₽&quot;_-;_-* &quot;-&quot;??\ &quot;₽&quot;_-;_-@_-"/>
  </numFmts>
  <fonts count="27"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 tint="0.249977111117893"/>
      <name val="Calibri"/>
      <family val="2"/>
      <charset val="204"/>
    </font>
    <font>
      <sz val="11"/>
      <color theme="1" tint="0.249977111117893"/>
      <name val="Calibri"/>
      <family val="2"/>
      <charset val="204"/>
    </font>
    <font>
      <sz val="12"/>
      <color theme="1" tint="0.249977111117893"/>
      <name val="Calibri"/>
      <family val="2"/>
      <charset val="204"/>
    </font>
    <font>
      <b/>
      <sz val="14"/>
      <color theme="1" tint="0.249977111117893"/>
      <name val="Calibri"/>
      <family val="2"/>
      <charset val="204"/>
    </font>
    <font>
      <sz val="11"/>
      <color theme="1" tint="0.249977111117893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sz val="12"/>
      <name val="Times New Roman"/>
      <family val="1"/>
    </font>
    <font>
      <sz val="10"/>
      <name val="Calibri"/>
      <family val="3"/>
      <charset val="134"/>
      <scheme val="minor"/>
    </font>
    <font>
      <b/>
      <sz val="12"/>
      <color rgb="FFFFFFFF"/>
      <name val="Arial"/>
      <family val="2"/>
      <charset val="204"/>
    </font>
    <font>
      <b/>
      <sz val="12"/>
      <color rgb="FF56637B"/>
      <name val="Arial"/>
      <family val="2"/>
      <charset val="204"/>
    </font>
    <font>
      <sz val="12"/>
      <color rgb="FF56637B"/>
      <name val="Arial"/>
      <family val="2"/>
      <charset val="204"/>
    </font>
    <font>
      <sz val="12"/>
      <color rgb="FF84909E"/>
      <name val="Arial"/>
      <family val="2"/>
      <charset val="204"/>
    </font>
    <font>
      <sz val="12"/>
      <color rgb="FF56637B"/>
      <name val="Arial"/>
      <family val="2"/>
      <charset val="204"/>
    </font>
    <font>
      <b/>
      <sz val="12"/>
      <color rgb="FF56637B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4546B"/>
        <bgColor indexed="64"/>
      </patternFill>
    </fill>
    <fill>
      <patternFill patternType="solid">
        <fgColor rgb="FFDEEAF6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rgb="FF636466"/>
      </left>
      <right/>
      <top/>
      <bottom/>
      <diagonal/>
    </border>
    <border>
      <left/>
      <right style="medium">
        <color rgb="FF636466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636466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2" fillId="0" borderId="0"/>
    <xf numFmtId="0" fontId="11" fillId="0" borderId="0" applyNumberFormat="0" applyFill="0" applyBorder="0" applyAlignment="0" applyProtection="0"/>
    <xf numFmtId="168" fontId="12" fillId="0" borderId="0">
      <alignment vertical="center"/>
    </xf>
    <xf numFmtId="0" fontId="15" fillId="0" borderId="0"/>
    <xf numFmtId="0" fontId="12" fillId="0" borderId="0">
      <alignment vertical="center"/>
    </xf>
    <xf numFmtId="44" fontId="24" fillId="0" borderId="0" applyFont="0" applyFill="0" applyBorder="0" applyAlignment="0" applyProtection="0"/>
  </cellStyleXfs>
  <cellXfs count="102">
    <xf numFmtId="0" fontId="0" fillId="0" borderId="0" xfId="0"/>
    <xf numFmtId="166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7" xfId="0" applyBorder="1"/>
    <xf numFmtId="3" fontId="7" fillId="2" borderId="6" xfId="3" applyNumberFormat="1" applyFont="1" applyFill="1" applyBorder="1" applyAlignment="1">
      <alignment horizontal="center" vertical="center" wrapText="1"/>
    </xf>
    <xf numFmtId="0" fontId="0" fillId="4" borderId="0" xfId="0" applyFill="1"/>
    <xf numFmtId="0" fontId="13" fillId="0" borderId="6" xfId="5" applyNumberFormat="1" applyFont="1" applyBorder="1" applyAlignment="1">
      <alignment horizontal="center" vertical="center" wrapText="1"/>
    </xf>
    <xf numFmtId="0" fontId="0" fillId="0" borderId="14" xfId="0" applyBorder="1"/>
    <xf numFmtId="1" fontId="14" fillId="4" borderId="0" xfId="0" applyNumberFormat="1" applyFont="1" applyFill="1" applyAlignment="1">
      <alignment horizontal="center" vertical="center"/>
    </xf>
    <xf numFmtId="169" fontId="7" fillId="2" borderId="6" xfId="3" applyNumberFormat="1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165" fontId="11" fillId="2" borderId="2" xfId="4" applyNumberFormat="1" applyFill="1" applyBorder="1" applyAlignment="1">
      <alignment horizontal="center" vertical="center" wrapText="1"/>
    </xf>
    <xf numFmtId="165" fontId="11" fillId="2" borderId="0" xfId="4" applyNumberFormat="1" applyFill="1" applyBorder="1" applyAlignment="1">
      <alignment horizontal="center" vertical="center" wrapText="1"/>
    </xf>
    <xf numFmtId="4" fontId="5" fillId="0" borderId="10" xfId="2" applyNumberFormat="1" applyFont="1" applyBorder="1" applyAlignment="1">
      <alignment horizontal="center" vertical="center"/>
    </xf>
    <xf numFmtId="4" fontId="5" fillId="0" borderId="6" xfId="2" applyNumberFormat="1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 wrapText="1"/>
    </xf>
    <xf numFmtId="169" fontId="7" fillId="0" borderId="6" xfId="3" applyNumberFormat="1" applyFont="1" applyBorder="1" applyAlignment="1">
      <alignment horizontal="center" vertical="center" wrapText="1"/>
    </xf>
    <xf numFmtId="0" fontId="16" fillId="0" borderId="6" xfId="6" applyFont="1" applyBorder="1" applyAlignment="1">
      <alignment horizontal="center" vertical="center" readingOrder="1"/>
    </xf>
    <xf numFmtId="0" fontId="17" fillId="5" borderId="16" xfId="0" applyFont="1" applyFill="1" applyBorder="1" applyAlignment="1">
      <alignment horizontal="center" vertical="center" wrapText="1" readingOrder="1"/>
    </xf>
    <xf numFmtId="0" fontId="19" fillId="6" borderId="16" xfId="0" applyFont="1" applyFill="1" applyBorder="1" applyAlignment="1">
      <alignment horizontal="center" vertical="center" wrapText="1" readingOrder="1"/>
    </xf>
    <xf numFmtId="0" fontId="20" fillId="6" borderId="16" xfId="0" applyFont="1" applyFill="1" applyBorder="1" applyAlignment="1">
      <alignment horizontal="center" vertical="center" wrapText="1" readingOrder="1"/>
    </xf>
    <xf numFmtId="0" fontId="21" fillId="6" borderId="16" xfId="0" applyFont="1" applyFill="1" applyBorder="1" applyAlignment="1">
      <alignment horizontal="center" vertical="center" wrapText="1" readingOrder="1"/>
    </xf>
    <xf numFmtId="0" fontId="22" fillId="6" borderId="16" xfId="0" applyFont="1" applyFill="1" applyBorder="1" applyAlignment="1">
      <alignment horizontal="center" vertical="center" wrapText="1" readingOrder="1"/>
    </xf>
    <xf numFmtId="0" fontId="21" fillId="6" borderId="20" xfId="0" applyFont="1" applyFill="1" applyBorder="1" applyAlignment="1">
      <alignment horizontal="center" vertical="center" wrapText="1" readingOrder="1"/>
    </xf>
    <xf numFmtId="0" fontId="21" fillId="6" borderId="22" xfId="0" applyFont="1" applyFill="1" applyBorder="1" applyAlignment="1">
      <alignment horizontal="center" vertical="center" wrapText="1" readingOrder="1"/>
    </xf>
    <xf numFmtId="0" fontId="23" fillId="5" borderId="16" xfId="0" applyFont="1" applyFill="1" applyBorder="1" applyAlignment="1">
      <alignment horizontal="center" vertical="center" wrapText="1" readingOrder="1"/>
    </xf>
    <xf numFmtId="0" fontId="25" fillId="4" borderId="0" xfId="0" applyFont="1" applyFill="1"/>
    <xf numFmtId="4" fontId="5" fillId="0" borderId="9" xfId="2" applyNumberFormat="1" applyFont="1" applyBorder="1" applyAlignment="1">
      <alignment horizontal="center" vertical="center"/>
    </xf>
    <xf numFmtId="4" fontId="5" fillId="0" borderId="10" xfId="2" applyNumberFormat="1" applyFont="1" applyBorder="1" applyAlignment="1">
      <alignment horizontal="center" vertical="center"/>
    </xf>
    <xf numFmtId="4" fontId="5" fillId="0" borderId="6" xfId="2" applyNumberFormat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 wrapText="1"/>
    </xf>
    <xf numFmtId="2" fontId="6" fillId="2" borderId="6" xfId="2" applyNumberFormat="1" applyFont="1" applyFill="1" applyBorder="1" applyAlignment="1">
      <alignment horizontal="center" vertical="center" wrapText="1"/>
    </xf>
    <xf numFmtId="167" fontId="6" fillId="0" borderId="6" xfId="2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10" fillId="3" borderId="0" xfId="0" applyFont="1" applyFill="1" applyAlignment="1">
      <alignment horizontal="left" vertical="center" indent="1"/>
    </xf>
    <xf numFmtId="0" fontId="6" fillId="2" borderId="9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167" fontId="6" fillId="2" borderId="6" xfId="2" applyNumberFormat="1" applyFont="1" applyFill="1" applyBorder="1" applyAlignment="1">
      <alignment horizontal="center" vertical="center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7" fontId="6" fillId="2" borderId="6" xfId="2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2" fontId="6" fillId="0" borderId="9" xfId="2" applyNumberFormat="1" applyFont="1" applyBorder="1" applyAlignment="1">
      <alignment horizontal="center" vertical="center" wrapText="1"/>
    </xf>
    <xf numFmtId="2" fontId="6" fillId="0" borderId="10" xfId="2" applyNumberFormat="1" applyFont="1" applyBorder="1" applyAlignment="1">
      <alignment horizontal="center" vertical="center" wrapText="1"/>
    </xf>
    <xf numFmtId="167" fontId="6" fillId="0" borderId="9" xfId="2" applyNumberFormat="1" applyFont="1" applyBorder="1" applyAlignment="1">
      <alignment horizontal="center" vertical="center"/>
    </xf>
    <xf numFmtId="167" fontId="6" fillId="0" borderId="10" xfId="2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/>
    </xf>
    <xf numFmtId="2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2" fontId="6" fillId="2" borderId="10" xfId="2" applyNumberFormat="1" applyFont="1" applyFill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2" fontId="5" fillId="0" borderId="23" xfId="2" applyNumberFormat="1" applyFont="1" applyBorder="1" applyAlignment="1">
      <alignment horizontal="center" vertical="center" wrapText="1"/>
    </xf>
    <xf numFmtId="2" fontId="5" fillId="0" borderId="2" xfId="2" applyNumberFormat="1" applyFont="1" applyBorder="1" applyAlignment="1">
      <alignment horizontal="center" vertical="center" wrapText="1"/>
    </xf>
    <xf numFmtId="2" fontId="5" fillId="0" borderId="27" xfId="2" applyNumberFormat="1" applyFont="1" applyBorder="1" applyAlignment="1">
      <alignment horizontal="center" vertical="center" wrapText="1"/>
    </xf>
    <xf numFmtId="2" fontId="5" fillId="0" borderId="25" xfId="2" applyNumberFormat="1" applyFont="1" applyBorder="1" applyAlignment="1">
      <alignment horizontal="center" vertical="center" wrapText="1"/>
    </xf>
    <xf numFmtId="2" fontId="5" fillId="0" borderId="24" xfId="2" applyNumberFormat="1" applyFont="1" applyBorder="1" applyAlignment="1">
      <alignment horizontal="center" vertical="center" wrapText="1"/>
    </xf>
    <xf numFmtId="2" fontId="5" fillId="0" borderId="26" xfId="2" applyNumberFormat="1" applyFont="1" applyBorder="1" applyAlignment="1">
      <alignment horizontal="center" vertical="center" wrapText="1"/>
    </xf>
    <xf numFmtId="2" fontId="6" fillId="2" borderId="9" xfId="2" applyNumberFormat="1" applyFont="1" applyFill="1" applyBorder="1" applyAlignment="1">
      <alignment horizontal="center" vertical="center" wrapText="1"/>
    </xf>
    <xf numFmtId="2" fontId="6" fillId="2" borderId="10" xfId="2" applyNumberFormat="1" applyFont="1" applyFill="1" applyBorder="1" applyAlignment="1">
      <alignment horizontal="center" vertical="center" wrapText="1"/>
    </xf>
    <xf numFmtId="167" fontId="6" fillId="0" borderId="6" xfId="2" applyNumberFormat="1" applyFont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 readingOrder="1"/>
    </xf>
    <xf numFmtId="0" fontId="17" fillId="5" borderId="18" xfId="0" applyFont="1" applyFill="1" applyBorder="1" applyAlignment="1">
      <alignment horizontal="center" vertical="center" wrapText="1" readingOrder="1"/>
    </xf>
    <xf numFmtId="0" fontId="17" fillId="5" borderId="19" xfId="0" applyFont="1" applyFill="1" applyBorder="1" applyAlignment="1">
      <alignment horizontal="center" vertical="center" wrapText="1" readingOrder="1"/>
    </xf>
    <xf numFmtId="0" fontId="20" fillId="6" borderId="20" xfId="0" applyFont="1" applyFill="1" applyBorder="1" applyAlignment="1">
      <alignment horizontal="center" vertical="center" wrapText="1" readingOrder="1"/>
    </xf>
    <xf numFmtId="0" fontId="20" fillId="6" borderId="22" xfId="0" applyFont="1" applyFill="1" applyBorder="1" applyAlignment="1">
      <alignment horizontal="center" vertical="center" wrapText="1" readingOrder="1"/>
    </xf>
    <xf numFmtId="0" fontId="21" fillId="6" borderId="20" xfId="0" applyFont="1" applyFill="1" applyBorder="1" applyAlignment="1">
      <alignment horizontal="center" vertical="center" wrapText="1" readingOrder="1"/>
    </xf>
    <xf numFmtId="0" fontId="21" fillId="6" borderId="22" xfId="0" applyFont="1" applyFill="1" applyBorder="1" applyAlignment="1">
      <alignment horizontal="center" vertical="center" wrapText="1" readingOrder="1"/>
    </xf>
    <xf numFmtId="0" fontId="18" fillId="6" borderId="20" xfId="0" applyFont="1" applyFill="1" applyBorder="1" applyAlignment="1">
      <alignment horizontal="center" vertical="center" wrapText="1" readingOrder="1"/>
    </xf>
    <xf numFmtId="0" fontId="18" fillId="6" borderId="21" xfId="0" applyFont="1" applyFill="1" applyBorder="1" applyAlignment="1">
      <alignment horizontal="center" vertical="center" wrapText="1" readingOrder="1"/>
    </xf>
    <xf numFmtId="0" fontId="18" fillId="6" borderId="22" xfId="0" applyFont="1" applyFill="1" applyBorder="1" applyAlignment="1">
      <alignment horizontal="center" vertical="center" wrapText="1" readingOrder="1"/>
    </xf>
    <xf numFmtId="0" fontId="19" fillId="6" borderId="20" xfId="0" applyFont="1" applyFill="1" applyBorder="1" applyAlignment="1">
      <alignment horizontal="center" vertical="center" wrapText="1" readingOrder="1"/>
    </xf>
    <xf numFmtId="0" fontId="19" fillId="6" borderId="22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/>
    </xf>
    <xf numFmtId="170" fontId="8" fillId="0" borderId="23" xfId="8" applyNumberFormat="1" applyFont="1" applyBorder="1" applyAlignment="1">
      <alignment vertical="center"/>
    </xf>
    <xf numFmtId="170" fontId="8" fillId="0" borderId="25" xfId="8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3" fontId="1" fillId="3" borderId="28" xfId="1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" fontId="1" fillId="3" borderId="30" xfId="1" applyNumberFormat="1" applyFont="1" applyFill="1" applyBorder="1" applyAlignment="1">
      <alignment horizontal="center" vertical="center"/>
    </xf>
    <xf numFmtId="3" fontId="26" fillId="0" borderId="6" xfId="1" applyNumberFormat="1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</cellXfs>
  <cellStyles count="9">
    <cellStyle name="Гиперссылка" xfId="4" builtinId="8"/>
    <cellStyle name="Денежный" xfId="8" builtinId="4"/>
    <cellStyle name="Обычный" xfId="0" builtinId="0"/>
    <cellStyle name="Обычный 2 3 2" xfId="3" xr:uid="{00000000-0005-0000-0000-000003000000}"/>
    <cellStyle name="Обычный 4" xfId="1" xr:uid="{00000000-0005-0000-0000-000004000000}"/>
    <cellStyle name="Обычный_Lessar_fancoil_27.06.08" xfId="2" xr:uid="{00000000-0005-0000-0000-000005000000}"/>
    <cellStyle name="常规 2 4" xfId="6" xr:uid="{00000000-0005-0000-0000-000006000000}"/>
    <cellStyle name="常规_20130828 意大利版 欧洲新产品参数大全" xfId="7" xr:uid="{00000000-0005-0000-0000-000007000000}"/>
    <cellStyle name="常规_20130828 意大利版 欧洲新产品参数大全 2" xfId="5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20.png"/><Relationship Id="rId3" Type="http://schemas.openxmlformats.org/officeDocument/2006/relationships/image" Target="../media/image10.png"/><Relationship Id="rId7" Type="http://schemas.openxmlformats.org/officeDocument/2006/relationships/image" Target="../media/image22.png"/><Relationship Id="rId12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21.png"/><Relationship Id="rId6" Type="http://schemas.openxmlformats.org/officeDocument/2006/relationships/image" Target="../media/image6.png"/><Relationship Id="rId11" Type="http://schemas.openxmlformats.org/officeDocument/2006/relationships/image" Target="../media/image15.png"/><Relationship Id="rId5" Type="http://schemas.openxmlformats.org/officeDocument/2006/relationships/image" Target="../media/image5.png"/><Relationship Id="rId10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26.png"/><Relationship Id="rId3" Type="http://schemas.openxmlformats.org/officeDocument/2006/relationships/image" Target="../media/image2.png"/><Relationship Id="rId7" Type="http://schemas.openxmlformats.org/officeDocument/2006/relationships/image" Target="../media/image22.png"/><Relationship Id="rId12" Type="http://schemas.openxmlformats.org/officeDocument/2006/relationships/image" Target="../media/image25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image" Target="../media/image9.png"/><Relationship Id="rId6" Type="http://schemas.openxmlformats.org/officeDocument/2006/relationships/image" Target="../media/image6.png"/><Relationship Id="rId11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7.png"/><Relationship Id="rId10" Type="http://schemas.openxmlformats.org/officeDocument/2006/relationships/image" Target="../media/image23.png"/><Relationship Id="rId4" Type="http://schemas.openxmlformats.org/officeDocument/2006/relationships/image" Target="../media/image4.png"/><Relationship Id="rId9" Type="http://schemas.openxmlformats.org/officeDocument/2006/relationships/image" Target="../media/image13.pn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813269</xdr:colOff>
      <xdr:row>4</xdr:row>
      <xdr:rowOff>179027</xdr:rowOff>
    </xdr:from>
    <xdr:to>
      <xdr:col>5</xdr:col>
      <xdr:colOff>702098</xdr:colOff>
      <xdr:row>4</xdr:row>
      <xdr:rowOff>897312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DE40BB3-DBF2-4DD4-BC40-DEB05FF28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4710" y="2196086"/>
          <a:ext cx="751682" cy="718285"/>
        </a:xfrm>
        <a:prstGeom prst="rect">
          <a:avLst/>
        </a:prstGeom>
      </xdr:spPr>
    </xdr:pic>
    <xdr:clientData/>
  </xdr:twoCellAnchor>
  <xdr:twoCellAnchor editAs="oneCell">
    <xdr:from>
      <xdr:col>7</xdr:col>
      <xdr:colOff>516733</xdr:colOff>
      <xdr:row>4</xdr:row>
      <xdr:rowOff>171450</xdr:rowOff>
    </xdr:from>
    <xdr:to>
      <xdr:col>7</xdr:col>
      <xdr:colOff>1165545</xdr:colOff>
      <xdr:row>4</xdr:row>
      <xdr:rowOff>953157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F8606ADE-DE73-4277-93BB-1773F551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6733" y="2188509"/>
          <a:ext cx="648812" cy="781707"/>
        </a:xfrm>
        <a:prstGeom prst="rect">
          <a:avLst/>
        </a:prstGeom>
      </xdr:spPr>
    </xdr:pic>
    <xdr:clientData/>
  </xdr:twoCellAnchor>
  <xdr:twoCellAnchor editAs="oneCell">
    <xdr:from>
      <xdr:col>5</xdr:col>
      <xdr:colOff>764383</xdr:colOff>
      <xdr:row>4</xdr:row>
      <xdr:rowOff>152400</xdr:rowOff>
    </xdr:from>
    <xdr:to>
      <xdr:col>6</xdr:col>
      <xdr:colOff>589123</xdr:colOff>
      <xdr:row>4</xdr:row>
      <xdr:rowOff>954437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66147BD-464D-4040-BB6A-0D1D36DFE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58677" y="2169459"/>
          <a:ext cx="687593" cy="802037"/>
        </a:xfrm>
        <a:prstGeom prst="rect">
          <a:avLst/>
        </a:prstGeom>
      </xdr:spPr>
    </xdr:pic>
    <xdr:clientData/>
  </xdr:twoCellAnchor>
  <xdr:twoCellAnchor editAs="oneCell">
    <xdr:from>
      <xdr:col>6</xdr:col>
      <xdr:colOff>640558</xdr:colOff>
      <xdr:row>4</xdr:row>
      <xdr:rowOff>171450</xdr:rowOff>
    </xdr:from>
    <xdr:to>
      <xdr:col>7</xdr:col>
      <xdr:colOff>439471</xdr:colOff>
      <xdr:row>4</xdr:row>
      <xdr:rowOff>935355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038A956-FF1F-4E9C-9CE0-88499CD04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97705" y="2188509"/>
          <a:ext cx="661766" cy="763905"/>
        </a:xfrm>
        <a:prstGeom prst="rect">
          <a:avLst/>
        </a:prstGeom>
      </xdr:spPr>
    </xdr:pic>
    <xdr:clientData/>
  </xdr:twoCellAnchor>
  <xdr:twoCellAnchor editAs="oneCell">
    <xdr:from>
      <xdr:col>8</xdr:col>
      <xdr:colOff>21433</xdr:colOff>
      <xdr:row>4</xdr:row>
      <xdr:rowOff>161926</xdr:rowOff>
    </xdr:from>
    <xdr:to>
      <xdr:col>8</xdr:col>
      <xdr:colOff>702457</xdr:colOff>
      <xdr:row>4</xdr:row>
      <xdr:rowOff>935356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71005B8-71FE-4715-8D26-2B4B90303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85286" y="2178985"/>
          <a:ext cx="681024" cy="773430"/>
        </a:xfrm>
        <a:prstGeom prst="rect">
          <a:avLst/>
        </a:prstGeom>
      </xdr:spPr>
    </xdr:pic>
    <xdr:clientData/>
  </xdr:twoCellAnchor>
  <xdr:twoCellAnchor editAs="oneCell">
    <xdr:from>
      <xdr:col>8</xdr:col>
      <xdr:colOff>771528</xdr:colOff>
      <xdr:row>4</xdr:row>
      <xdr:rowOff>171451</xdr:rowOff>
    </xdr:from>
    <xdr:to>
      <xdr:col>9</xdr:col>
      <xdr:colOff>322759</xdr:colOff>
      <xdr:row>4</xdr:row>
      <xdr:rowOff>969813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976E2E9-3000-45D1-BE5E-5DF885C6F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35381" y="2188510"/>
          <a:ext cx="716643" cy="798362"/>
        </a:xfrm>
        <a:prstGeom prst="rect">
          <a:avLst/>
        </a:prstGeom>
      </xdr:spPr>
    </xdr:pic>
    <xdr:clientData/>
  </xdr:twoCellAnchor>
  <xdr:oneCellAnchor>
    <xdr:from>
      <xdr:col>6</xdr:col>
      <xdr:colOff>118387</xdr:colOff>
      <xdr:row>40</xdr:row>
      <xdr:rowOff>156833</xdr:rowOff>
    </xdr:from>
    <xdr:ext cx="646638" cy="771525"/>
    <xdr:pic>
      <xdr:nvPicPr>
        <xdr:cNvPr id="17" name="Рисунок 16">
          <a:extLst>
            <a:ext uri="{FF2B5EF4-FFF2-40B4-BE49-F238E27FC236}">
              <a16:creationId xmlns:a16="http://schemas.microsoft.com/office/drawing/2014/main" id="{931A61BB-BA91-472D-9191-11A79233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84205" y="12891469"/>
          <a:ext cx="646638" cy="771525"/>
        </a:xfrm>
        <a:prstGeom prst="rect">
          <a:avLst/>
        </a:prstGeom>
      </xdr:spPr>
    </xdr:pic>
    <xdr:clientData/>
  </xdr:oneCellAnchor>
  <xdr:oneCellAnchor>
    <xdr:from>
      <xdr:col>7</xdr:col>
      <xdr:colOff>55047</xdr:colOff>
      <xdr:row>40</xdr:row>
      <xdr:rowOff>151742</xdr:rowOff>
    </xdr:from>
    <xdr:ext cx="647700" cy="781707"/>
    <xdr:pic>
      <xdr:nvPicPr>
        <xdr:cNvPr id="18" name="Рисунок 17">
          <a:extLst>
            <a:ext uri="{FF2B5EF4-FFF2-40B4-BE49-F238E27FC236}">
              <a16:creationId xmlns:a16="http://schemas.microsoft.com/office/drawing/2014/main" id="{E68EA829-D862-4CB6-8109-14AA943F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1411" y="12886378"/>
          <a:ext cx="647700" cy="781707"/>
        </a:xfrm>
        <a:prstGeom prst="rect">
          <a:avLst/>
        </a:prstGeom>
      </xdr:spPr>
    </xdr:pic>
    <xdr:clientData/>
  </xdr:oneCellAnchor>
  <xdr:oneCellAnchor>
    <xdr:from>
      <xdr:col>7</xdr:col>
      <xdr:colOff>858678</xdr:colOff>
      <xdr:row>40</xdr:row>
      <xdr:rowOff>152070</xdr:rowOff>
    </xdr:from>
    <xdr:ext cx="684834" cy="781050"/>
    <xdr:pic>
      <xdr:nvPicPr>
        <xdr:cNvPr id="19" name="Рисунок 18">
          <a:extLst>
            <a:ext uri="{FF2B5EF4-FFF2-40B4-BE49-F238E27FC236}">
              <a16:creationId xmlns:a16="http://schemas.microsoft.com/office/drawing/2014/main" id="{113EEBA7-CA15-4CEC-A6D6-E76338A4F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25042" y="12886706"/>
          <a:ext cx="684834" cy="781050"/>
        </a:xfrm>
        <a:prstGeom prst="rect">
          <a:avLst/>
        </a:prstGeom>
      </xdr:spPr>
    </xdr:pic>
    <xdr:clientData/>
  </xdr:oneCellAnchor>
  <xdr:oneCellAnchor>
    <xdr:from>
      <xdr:col>8</xdr:col>
      <xdr:colOff>452534</xdr:colOff>
      <xdr:row>40</xdr:row>
      <xdr:rowOff>163189</xdr:rowOff>
    </xdr:from>
    <xdr:ext cx="666750" cy="758812"/>
    <xdr:pic>
      <xdr:nvPicPr>
        <xdr:cNvPr id="20" name="Рисунок 19">
          <a:extLst>
            <a:ext uri="{FF2B5EF4-FFF2-40B4-BE49-F238E27FC236}">
              <a16:creationId xmlns:a16="http://schemas.microsoft.com/office/drawing/2014/main" id="{4EE98B48-2C4D-414E-876D-DE4E3DFD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723534" y="12897825"/>
          <a:ext cx="666750" cy="758812"/>
        </a:xfrm>
        <a:prstGeom prst="rect">
          <a:avLst/>
        </a:prstGeom>
      </xdr:spPr>
    </xdr:pic>
    <xdr:clientData/>
  </xdr:oneCellAnchor>
  <xdr:twoCellAnchor editAs="oneCell">
    <xdr:from>
      <xdr:col>5</xdr:col>
      <xdr:colOff>89121</xdr:colOff>
      <xdr:row>40</xdr:row>
      <xdr:rowOff>179643</xdr:rowOff>
    </xdr:from>
    <xdr:to>
      <xdr:col>5</xdr:col>
      <xdr:colOff>853476</xdr:colOff>
      <xdr:row>40</xdr:row>
      <xdr:rowOff>905548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9DBD278A-2A59-4BE3-A072-C639C9398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4394" y="12914279"/>
          <a:ext cx="773880" cy="725905"/>
        </a:xfrm>
        <a:prstGeom prst="rect">
          <a:avLst/>
        </a:prstGeom>
      </xdr:spPr>
    </xdr:pic>
    <xdr:clientData/>
  </xdr:twoCellAnchor>
  <xdr:twoCellAnchor editAs="oneCell">
    <xdr:from>
      <xdr:col>1</xdr:col>
      <xdr:colOff>1233488</xdr:colOff>
      <xdr:row>40</xdr:row>
      <xdr:rowOff>114299</xdr:rowOff>
    </xdr:from>
    <xdr:to>
      <xdr:col>2</xdr:col>
      <xdr:colOff>2229243</xdr:colOff>
      <xdr:row>40</xdr:row>
      <xdr:rowOff>1051558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15698722-9BB5-4CB4-8FAC-BB241672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47801" y="9972674"/>
          <a:ext cx="2242101" cy="933449"/>
        </a:xfrm>
        <a:prstGeom prst="rect">
          <a:avLst/>
        </a:prstGeom>
      </xdr:spPr>
    </xdr:pic>
    <xdr:clientData/>
  </xdr:twoCellAnchor>
  <xdr:twoCellAnchor editAs="oneCell">
    <xdr:from>
      <xdr:col>2</xdr:col>
      <xdr:colOff>2338388</xdr:colOff>
      <xdr:row>40</xdr:row>
      <xdr:rowOff>207170</xdr:rowOff>
    </xdr:from>
    <xdr:to>
      <xdr:col>2</xdr:col>
      <xdr:colOff>2549860</xdr:colOff>
      <xdr:row>40</xdr:row>
      <xdr:rowOff>936784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C78B726-4757-435E-A18C-A6719D2A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95713" y="10551320"/>
          <a:ext cx="211472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1835942</xdr:colOff>
      <xdr:row>0</xdr:row>
      <xdr:rowOff>28575</xdr:rowOff>
    </xdr:from>
    <xdr:to>
      <xdr:col>8</xdr:col>
      <xdr:colOff>129540</xdr:colOff>
      <xdr:row>1</xdr:row>
      <xdr:rowOff>668772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6A45F1A-4E9B-48C1-825E-15BF8298F5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32140" r="6829"/>
        <a:stretch/>
      </xdr:blipFill>
      <xdr:spPr>
        <a:xfrm>
          <a:off x="3293267" y="28575"/>
          <a:ext cx="5688808" cy="838317"/>
        </a:xfrm>
        <a:prstGeom prst="rect">
          <a:avLst/>
        </a:prstGeom>
      </xdr:spPr>
    </xdr:pic>
    <xdr:clientData/>
  </xdr:twoCellAnchor>
  <xdr:oneCellAnchor>
    <xdr:from>
      <xdr:col>10</xdr:col>
      <xdr:colOff>868393</xdr:colOff>
      <xdr:row>4</xdr:row>
      <xdr:rowOff>151900</xdr:rowOff>
    </xdr:from>
    <xdr:ext cx="685800" cy="810426"/>
    <xdr:pic>
      <xdr:nvPicPr>
        <xdr:cNvPr id="49" name="Рисунок 48">
          <a:extLst>
            <a:ext uri="{FF2B5EF4-FFF2-40B4-BE49-F238E27FC236}">
              <a16:creationId xmlns:a16="http://schemas.microsoft.com/office/drawing/2014/main" id="{F4E00160-AEAA-4C29-BB14-7E84B5E1E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73257" y="2178127"/>
          <a:ext cx="685800" cy="810426"/>
        </a:xfrm>
        <a:prstGeom prst="rect">
          <a:avLst/>
        </a:prstGeom>
      </xdr:spPr>
    </xdr:pic>
    <xdr:clientData/>
  </xdr:oneCellAnchor>
  <xdr:oneCellAnchor>
    <xdr:from>
      <xdr:col>10</xdr:col>
      <xdr:colOff>59129</xdr:colOff>
      <xdr:row>4</xdr:row>
      <xdr:rowOff>173330</xdr:rowOff>
    </xdr:from>
    <xdr:ext cx="759619" cy="792816"/>
    <xdr:pic>
      <xdr:nvPicPr>
        <xdr:cNvPr id="50" name="Рисунок 49">
          <a:extLst>
            <a:ext uri="{FF2B5EF4-FFF2-40B4-BE49-F238E27FC236}">
              <a16:creationId xmlns:a16="http://schemas.microsoft.com/office/drawing/2014/main" id="{DA7B9E25-D56F-4FE0-A124-A5DFD5393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253805" y="2190389"/>
          <a:ext cx="759619" cy="792816"/>
        </a:xfrm>
        <a:prstGeom prst="rect">
          <a:avLst/>
        </a:prstGeom>
      </xdr:spPr>
    </xdr:pic>
    <xdr:clientData/>
  </xdr:oneCellAnchor>
  <xdr:oneCellAnchor>
    <xdr:from>
      <xdr:col>10</xdr:col>
      <xdr:colOff>666614</xdr:colOff>
      <xdr:row>40</xdr:row>
      <xdr:rowOff>138113</xdr:rowOff>
    </xdr:from>
    <xdr:ext cx="685800" cy="808964"/>
    <xdr:pic>
      <xdr:nvPicPr>
        <xdr:cNvPr id="55" name="Рисунок 54">
          <a:extLst>
            <a:ext uri="{FF2B5EF4-FFF2-40B4-BE49-F238E27FC236}">
              <a16:creationId xmlns:a16="http://schemas.microsoft.com/office/drawing/2014/main" id="{F502EC46-0F9D-4143-BF6B-0D4BAD40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385250" y="12872749"/>
          <a:ext cx="685800" cy="808964"/>
        </a:xfrm>
        <a:prstGeom prst="rect">
          <a:avLst/>
        </a:prstGeom>
      </xdr:spPr>
    </xdr:pic>
    <xdr:clientData/>
  </xdr:oneCellAnchor>
  <xdr:oneCellAnchor>
    <xdr:from>
      <xdr:col>11</xdr:col>
      <xdr:colOff>348027</xdr:colOff>
      <xdr:row>40</xdr:row>
      <xdr:rowOff>180645</xdr:rowOff>
    </xdr:from>
    <xdr:ext cx="728100" cy="723900"/>
    <xdr:pic>
      <xdr:nvPicPr>
        <xdr:cNvPr id="57" name="Рисунок 56">
          <a:extLst>
            <a:ext uri="{FF2B5EF4-FFF2-40B4-BE49-F238E27FC236}">
              <a16:creationId xmlns:a16="http://schemas.microsoft.com/office/drawing/2014/main" id="{95DE31F4-380E-4BD2-A25E-8373EFE44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290482" y="12915281"/>
          <a:ext cx="728100" cy="723900"/>
        </a:xfrm>
        <a:prstGeom prst="rect">
          <a:avLst/>
        </a:prstGeom>
      </xdr:spPr>
    </xdr:pic>
    <xdr:clientData/>
  </xdr:oneCellAnchor>
  <xdr:oneCellAnchor>
    <xdr:from>
      <xdr:col>11</xdr:col>
      <xdr:colOff>488472</xdr:colOff>
      <xdr:row>4</xdr:row>
      <xdr:rowOff>168568</xdr:rowOff>
    </xdr:from>
    <xdr:ext cx="694437" cy="688181"/>
    <xdr:pic>
      <xdr:nvPicPr>
        <xdr:cNvPr id="58" name="Рисунок 57">
          <a:extLst>
            <a:ext uri="{FF2B5EF4-FFF2-40B4-BE49-F238E27FC236}">
              <a16:creationId xmlns:a16="http://schemas.microsoft.com/office/drawing/2014/main" id="{0122ABB7-F710-4AE2-B5D9-CB6DD8A25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853654" y="2194795"/>
          <a:ext cx="694437" cy="688181"/>
        </a:xfrm>
        <a:prstGeom prst="rect">
          <a:avLst/>
        </a:prstGeom>
      </xdr:spPr>
    </xdr:pic>
    <xdr:clientData/>
  </xdr:oneCellAnchor>
  <xdr:oneCellAnchor>
    <xdr:from>
      <xdr:col>9</xdr:col>
      <xdr:colOff>905033</xdr:colOff>
      <xdr:row>40</xdr:row>
      <xdr:rowOff>146187</xdr:rowOff>
    </xdr:from>
    <xdr:ext cx="759619" cy="792816"/>
    <xdr:pic>
      <xdr:nvPicPr>
        <xdr:cNvPr id="60" name="Рисунок 59">
          <a:extLst>
            <a:ext uri="{FF2B5EF4-FFF2-40B4-BE49-F238E27FC236}">
              <a16:creationId xmlns:a16="http://schemas.microsoft.com/office/drawing/2014/main" id="{86E76766-062E-47C6-BBD9-BEF0EAFA0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99851" y="12880823"/>
          <a:ext cx="759619" cy="792816"/>
        </a:xfrm>
        <a:prstGeom prst="rect">
          <a:avLst/>
        </a:prstGeom>
      </xdr:spPr>
    </xdr:pic>
    <xdr:clientData/>
  </xdr:oneCellAnchor>
  <xdr:oneCellAnchor>
    <xdr:from>
      <xdr:col>9</xdr:col>
      <xdr:colOff>108547</xdr:colOff>
      <xdr:row>40</xdr:row>
      <xdr:rowOff>159691</xdr:rowOff>
    </xdr:from>
    <xdr:ext cx="640555" cy="765809"/>
    <xdr:pic>
      <xdr:nvPicPr>
        <xdr:cNvPr id="61" name="Рисунок 60">
          <a:extLst>
            <a:ext uri="{FF2B5EF4-FFF2-40B4-BE49-F238E27FC236}">
              <a16:creationId xmlns:a16="http://schemas.microsoft.com/office/drawing/2014/main" id="{4AE721BA-C61F-4DD9-B2B7-D6A77C050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603365" y="12894327"/>
          <a:ext cx="640555" cy="765809"/>
        </a:xfrm>
        <a:prstGeom prst="rect">
          <a:avLst/>
        </a:prstGeom>
      </xdr:spPr>
    </xdr:pic>
    <xdr:clientData/>
  </xdr:oneCellAnchor>
  <xdr:oneCellAnchor>
    <xdr:from>
      <xdr:col>9</xdr:col>
      <xdr:colOff>395150</xdr:colOff>
      <xdr:row>4</xdr:row>
      <xdr:rowOff>161925</xdr:rowOff>
    </xdr:from>
    <xdr:ext cx="707230" cy="816450"/>
    <xdr:pic>
      <xdr:nvPicPr>
        <xdr:cNvPr id="62" name="Рисунок 61">
          <a:extLst>
            <a:ext uri="{FF2B5EF4-FFF2-40B4-BE49-F238E27FC236}">
              <a16:creationId xmlns:a16="http://schemas.microsoft.com/office/drawing/2014/main" id="{4D489579-6AE1-401F-BDE1-6036033E1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24415" y="2178984"/>
          <a:ext cx="707230" cy="816450"/>
        </a:xfrm>
        <a:prstGeom prst="rect">
          <a:avLst/>
        </a:prstGeom>
      </xdr:spPr>
    </xdr:pic>
    <xdr:clientData/>
  </xdr:oneCellAnchor>
  <xdr:twoCellAnchor editAs="oneCell">
    <xdr:from>
      <xdr:col>1</xdr:col>
      <xdr:colOff>1131092</xdr:colOff>
      <xdr:row>30</xdr:row>
      <xdr:rowOff>59532</xdr:rowOff>
    </xdr:from>
    <xdr:to>
      <xdr:col>2</xdr:col>
      <xdr:colOff>2192664</xdr:colOff>
      <xdr:row>30</xdr:row>
      <xdr:rowOff>1012507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4770B704-C326-0844-E14C-FF520D7B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45405" y="7000876"/>
          <a:ext cx="2307918" cy="964405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1190625</xdr:colOff>
      <xdr:row>20</xdr:row>
      <xdr:rowOff>11903</xdr:rowOff>
    </xdr:from>
    <xdr:to>
      <xdr:col>2</xdr:col>
      <xdr:colOff>1920241</xdr:colOff>
      <xdr:row>20</xdr:row>
      <xdr:rowOff>1008221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97A7BBB-45DB-85F9-2C65-89CA0AAA1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6202" r="11824"/>
        <a:stretch/>
      </xdr:blipFill>
      <xdr:spPr>
        <a:xfrm>
          <a:off x="1400175" y="7079453"/>
          <a:ext cx="1981201" cy="10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1202531</xdr:colOff>
      <xdr:row>4</xdr:row>
      <xdr:rowOff>19050</xdr:rowOff>
    </xdr:from>
    <xdr:to>
      <xdr:col>2</xdr:col>
      <xdr:colOff>2111543</xdr:colOff>
      <xdr:row>4</xdr:row>
      <xdr:rowOff>952500</xdr:rowOff>
    </xdr:to>
    <xdr:pic>
      <xdr:nvPicPr>
        <xdr:cNvPr id="69" name="Рисунок 68">
          <a:extLst>
            <a:ext uri="{FF2B5EF4-FFF2-40B4-BE49-F238E27FC236}">
              <a16:creationId xmlns:a16="http://schemas.microsoft.com/office/drawing/2014/main" id="{D89A7265-D60A-9D6C-B81E-E9BFB10C7E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l="-888" t="8052" r="888" b="18539"/>
        <a:stretch/>
      </xdr:blipFill>
      <xdr:spPr>
        <a:xfrm>
          <a:off x="1412081" y="2038350"/>
          <a:ext cx="2145357" cy="933450"/>
        </a:xfrm>
        <a:prstGeom prst="rect">
          <a:avLst/>
        </a:prstGeom>
      </xdr:spPr>
    </xdr:pic>
    <xdr:clientData/>
  </xdr:twoCellAnchor>
  <xdr:oneCellAnchor>
    <xdr:from>
      <xdr:col>7</xdr:col>
      <xdr:colOff>39333</xdr:colOff>
      <xdr:row>30</xdr:row>
      <xdr:rowOff>133280</xdr:rowOff>
    </xdr:from>
    <xdr:ext cx="646638" cy="771525"/>
    <xdr:pic>
      <xdr:nvPicPr>
        <xdr:cNvPr id="70" name="Рисунок 69">
          <a:extLst>
            <a:ext uri="{FF2B5EF4-FFF2-40B4-BE49-F238E27FC236}">
              <a16:creationId xmlns:a16="http://schemas.microsoft.com/office/drawing/2014/main" id="{00C3A9DE-DEDB-4A11-AFCF-36106CE1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76651" y="10281735"/>
          <a:ext cx="646638" cy="771525"/>
        </a:xfrm>
        <a:prstGeom prst="rect">
          <a:avLst/>
        </a:prstGeom>
      </xdr:spPr>
    </xdr:pic>
    <xdr:clientData/>
  </xdr:oneCellAnchor>
  <xdr:oneCellAnchor>
    <xdr:from>
      <xdr:col>7</xdr:col>
      <xdr:colOff>797849</xdr:colOff>
      <xdr:row>30</xdr:row>
      <xdr:rowOff>128189</xdr:rowOff>
    </xdr:from>
    <xdr:ext cx="647700" cy="781707"/>
    <xdr:pic>
      <xdr:nvPicPr>
        <xdr:cNvPr id="71" name="Рисунок 70">
          <a:extLst>
            <a:ext uri="{FF2B5EF4-FFF2-40B4-BE49-F238E27FC236}">
              <a16:creationId xmlns:a16="http://schemas.microsoft.com/office/drawing/2014/main" id="{61534734-E117-432E-8C85-EF0D57A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5167" y="10276644"/>
          <a:ext cx="647700" cy="781707"/>
        </a:xfrm>
        <a:prstGeom prst="rect">
          <a:avLst/>
        </a:prstGeom>
      </xdr:spPr>
    </xdr:pic>
    <xdr:clientData/>
  </xdr:oneCellAnchor>
  <xdr:oneCellAnchor>
    <xdr:from>
      <xdr:col>8</xdr:col>
      <xdr:colOff>310518</xdr:colOff>
      <xdr:row>30</xdr:row>
      <xdr:rowOff>128517</xdr:rowOff>
    </xdr:from>
    <xdr:ext cx="684834" cy="781050"/>
    <xdr:pic>
      <xdr:nvPicPr>
        <xdr:cNvPr id="72" name="Рисунок 71">
          <a:extLst>
            <a:ext uri="{FF2B5EF4-FFF2-40B4-BE49-F238E27FC236}">
              <a16:creationId xmlns:a16="http://schemas.microsoft.com/office/drawing/2014/main" id="{06D003B0-D79E-49F8-9DD7-97300E9C9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94745" y="10276972"/>
          <a:ext cx="684834" cy="781050"/>
        </a:xfrm>
        <a:prstGeom prst="rect">
          <a:avLst/>
        </a:prstGeom>
      </xdr:spPr>
    </xdr:pic>
    <xdr:clientData/>
  </xdr:oneCellAnchor>
  <xdr:oneCellAnchor>
    <xdr:from>
      <xdr:col>8</xdr:col>
      <xdr:colOff>1107230</xdr:colOff>
      <xdr:row>30</xdr:row>
      <xdr:rowOff>139636</xdr:rowOff>
    </xdr:from>
    <xdr:ext cx="666750" cy="75881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035B518-AB09-4366-88C4-9D85A0CC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91457" y="10288091"/>
          <a:ext cx="666750" cy="758812"/>
        </a:xfrm>
        <a:prstGeom prst="rect">
          <a:avLst/>
        </a:prstGeom>
      </xdr:spPr>
    </xdr:pic>
    <xdr:clientData/>
  </xdr:oneCellAnchor>
  <xdr:twoCellAnchor editAs="oneCell">
    <xdr:from>
      <xdr:col>5</xdr:col>
      <xdr:colOff>92217</xdr:colOff>
      <xdr:row>30</xdr:row>
      <xdr:rowOff>163710</xdr:rowOff>
    </xdr:from>
    <xdr:to>
      <xdr:col>5</xdr:col>
      <xdr:colOff>852936</xdr:colOff>
      <xdr:row>30</xdr:row>
      <xdr:rowOff>874375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0D82BC4-312A-4204-BAF9-B7DCB9124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7717" y="10312165"/>
          <a:ext cx="760719" cy="710665"/>
        </a:xfrm>
        <a:prstGeom prst="rect">
          <a:avLst/>
        </a:prstGeom>
      </xdr:spPr>
    </xdr:pic>
    <xdr:clientData/>
  </xdr:twoCellAnchor>
  <xdr:oneCellAnchor>
    <xdr:from>
      <xdr:col>10</xdr:col>
      <xdr:colOff>1067925</xdr:colOff>
      <xdr:row>30</xdr:row>
      <xdr:rowOff>114560</xdr:rowOff>
    </xdr:from>
    <xdr:ext cx="685800" cy="808964"/>
    <xdr:pic>
      <xdr:nvPicPr>
        <xdr:cNvPr id="75" name="Рисунок 74">
          <a:extLst>
            <a:ext uri="{FF2B5EF4-FFF2-40B4-BE49-F238E27FC236}">
              <a16:creationId xmlns:a16="http://schemas.microsoft.com/office/drawing/2014/main" id="{8ACAF74E-0533-431A-969F-9E36CECB2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272789" y="10263015"/>
          <a:ext cx="685800" cy="808964"/>
        </a:xfrm>
        <a:prstGeom prst="rect">
          <a:avLst/>
        </a:prstGeom>
      </xdr:spPr>
    </xdr:pic>
    <xdr:clientData/>
  </xdr:oneCellAnchor>
  <xdr:oneCellAnchor>
    <xdr:from>
      <xdr:col>11</xdr:col>
      <xdr:colOff>601373</xdr:colOff>
      <xdr:row>30</xdr:row>
      <xdr:rowOff>157092</xdr:rowOff>
    </xdr:from>
    <xdr:ext cx="728100" cy="723900"/>
    <xdr:pic>
      <xdr:nvPicPr>
        <xdr:cNvPr id="76" name="Рисунок 75">
          <a:extLst>
            <a:ext uri="{FF2B5EF4-FFF2-40B4-BE49-F238E27FC236}">
              <a16:creationId xmlns:a16="http://schemas.microsoft.com/office/drawing/2014/main" id="{4AE5C415-AE41-4CF9-A57B-926FC4E6E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966555" y="10305547"/>
          <a:ext cx="728100" cy="723900"/>
        </a:xfrm>
        <a:prstGeom prst="rect">
          <a:avLst/>
        </a:prstGeom>
      </xdr:spPr>
    </xdr:pic>
    <xdr:clientData/>
  </xdr:oneCellAnchor>
  <xdr:oneCellAnchor>
    <xdr:from>
      <xdr:col>10</xdr:col>
      <xdr:colOff>317654</xdr:colOff>
      <xdr:row>30</xdr:row>
      <xdr:rowOff>122634</xdr:rowOff>
    </xdr:from>
    <xdr:ext cx="759619" cy="792816"/>
    <xdr:pic>
      <xdr:nvPicPr>
        <xdr:cNvPr id="77" name="Рисунок 76">
          <a:extLst>
            <a:ext uri="{FF2B5EF4-FFF2-40B4-BE49-F238E27FC236}">
              <a16:creationId xmlns:a16="http://schemas.microsoft.com/office/drawing/2014/main" id="{EDA3690D-D1D8-493A-B747-050494A5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522518" y="10271089"/>
          <a:ext cx="759619" cy="792816"/>
        </a:xfrm>
        <a:prstGeom prst="rect">
          <a:avLst/>
        </a:prstGeom>
      </xdr:spPr>
    </xdr:pic>
    <xdr:clientData/>
  </xdr:oneCellAnchor>
  <xdr:oneCellAnchor>
    <xdr:from>
      <xdr:col>9</xdr:col>
      <xdr:colOff>725540</xdr:colOff>
      <xdr:row>30</xdr:row>
      <xdr:rowOff>136138</xdr:rowOff>
    </xdr:from>
    <xdr:ext cx="640555" cy="765809"/>
    <xdr:pic>
      <xdr:nvPicPr>
        <xdr:cNvPr id="78" name="Рисунок 77">
          <a:extLst>
            <a:ext uri="{FF2B5EF4-FFF2-40B4-BE49-F238E27FC236}">
              <a16:creationId xmlns:a16="http://schemas.microsoft.com/office/drawing/2014/main" id="{50AC899A-5E2B-4F3D-AE62-579B64EB2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770085" y="10284593"/>
          <a:ext cx="640555" cy="765809"/>
        </a:xfrm>
        <a:prstGeom prst="rect">
          <a:avLst/>
        </a:prstGeom>
      </xdr:spPr>
    </xdr:pic>
    <xdr:clientData/>
  </xdr:oneCellAnchor>
  <xdr:twoCellAnchor editAs="oneCell">
    <xdr:from>
      <xdr:col>6</xdr:col>
      <xdr:colOff>98905</xdr:colOff>
      <xdr:row>30</xdr:row>
      <xdr:rowOff>123739</xdr:rowOff>
    </xdr:from>
    <xdr:to>
      <xdr:col>6</xdr:col>
      <xdr:colOff>793364</xdr:colOff>
      <xdr:row>30</xdr:row>
      <xdr:rowOff>914346</xdr:rowOff>
    </xdr:to>
    <xdr:pic>
      <xdr:nvPicPr>
        <xdr:cNvPr id="79" name="Рисунок 78">
          <a:extLst>
            <a:ext uri="{FF2B5EF4-FFF2-40B4-BE49-F238E27FC236}">
              <a16:creationId xmlns:a16="http://schemas.microsoft.com/office/drawing/2014/main" id="{89E41CD4-9280-424C-8300-5E20614AE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0314" y="10272194"/>
          <a:ext cx="694459" cy="790607"/>
        </a:xfrm>
        <a:prstGeom prst="rect">
          <a:avLst/>
        </a:prstGeom>
      </xdr:spPr>
    </xdr:pic>
    <xdr:clientData/>
  </xdr:twoCellAnchor>
  <xdr:oneCellAnchor>
    <xdr:from>
      <xdr:col>4</xdr:col>
      <xdr:colOff>397668</xdr:colOff>
      <xdr:row>20</xdr:row>
      <xdr:rowOff>123826</xdr:rowOff>
    </xdr:from>
    <xdr:ext cx="646638" cy="771525"/>
    <xdr:pic>
      <xdr:nvPicPr>
        <xdr:cNvPr id="80" name="Рисунок 79">
          <a:extLst>
            <a:ext uri="{FF2B5EF4-FFF2-40B4-BE49-F238E27FC236}">
              <a16:creationId xmlns:a16="http://schemas.microsoft.com/office/drawing/2014/main" id="{9A86D0C9-BBA9-4288-B419-DF8532DA1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22106" y="3921920"/>
          <a:ext cx="646638" cy="771525"/>
        </a:xfrm>
        <a:prstGeom prst="rect">
          <a:avLst/>
        </a:prstGeom>
      </xdr:spPr>
    </xdr:pic>
    <xdr:clientData/>
  </xdr:oneCellAnchor>
  <xdr:oneCellAnchor>
    <xdr:from>
      <xdr:col>5</xdr:col>
      <xdr:colOff>264318</xdr:colOff>
      <xdr:row>20</xdr:row>
      <xdr:rowOff>104776</xdr:rowOff>
    </xdr:from>
    <xdr:ext cx="647700" cy="781707"/>
    <xdr:pic>
      <xdr:nvPicPr>
        <xdr:cNvPr id="81" name="Рисунок 80">
          <a:extLst>
            <a:ext uri="{FF2B5EF4-FFF2-40B4-BE49-F238E27FC236}">
              <a16:creationId xmlns:a16="http://schemas.microsoft.com/office/drawing/2014/main" id="{AFA5F742-B34D-4911-9576-03CEBF5B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099" y="3902870"/>
          <a:ext cx="647700" cy="781707"/>
        </a:xfrm>
        <a:prstGeom prst="rect">
          <a:avLst/>
        </a:prstGeom>
      </xdr:spPr>
    </xdr:pic>
    <xdr:clientData/>
  </xdr:oneCellAnchor>
  <xdr:oneCellAnchor>
    <xdr:from>
      <xdr:col>6</xdr:col>
      <xdr:colOff>130968</xdr:colOff>
      <xdr:row>20</xdr:row>
      <xdr:rowOff>114301</xdr:rowOff>
    </xdr:from>
    <xdr:ext cx="684834" cy="781050"/>
    <xdr:pic>
      <xdr:nvPicPr>
        <xdr:cNvPr id="82" name="Рисунок 81">
          <a:extLst>
            <a:ext uri="{FF2B5EF4-FFF2-40B4-BE49-F238E27FC236}">
              <a16:creationId xmlns:a16="http://schemas.microsoft.com/office/drawing/2014/main" id="{42011ECE-E71D-4869-976E-75E77FD9B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88968" y="3912395"/>
          <a:ext cx="684834" cy="781050"/>
        </a:xfrm>
        <a:prstGeom prst="rect">
          <a:avLst/>
        </a:prstGeom>
      </xdr:spPr>
    </xdr:pic>
    <xdr:clientData/>
  </xdr:oneCellAnchor>
  <xdr:oneCellAnchor>
    <xdr:from>
      <xdr:col>7</xdr:col>
      <xdr:colOff>26193</xdr:colOff>
      <xdr:row>20</xdr:row>
      <xdr:rowOff>104777</xdr:rowOff>
    </xdr:from>
    <xdr:ext cx="666750" cy="758812"/>
    <xdr:pic>
      <xdr:nvPicPr>
        <xdr:cNvPr id="83" name="Рисунок 82">
          <a:extLst>
            <a:ext uri="{FF2B5EF4-FFF2-40B4-BE49-F238E27FC236}">
              <a16:creationId xmlns:a16="http://schemas.microsoft.com/office/drawing/2014/main" id="{A2489123-C98D-4EB7-925D-F808C3249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29537" y="3902871"/>
          <a:ext cx="666750" cy="758812"/>
        </a:xfrm>
        <a:prstGeom prst="rect">
          <a:avLst/>
        </a:prstGeom>
      </xdr:spPr>
    </xdr:pic>
    <xdr:clientData/>
  </xdr:oneCellAnchor>
  <xdr:oneCellAnchor>
    <xdr:from>
      <xdr:col>9</xdr:col>
      <xdr:colOff>83343</xdr:colOff>
      <xdr:row>20</xdr:row>
      <xdr:rowOff>104776</xdr:rowOff>
    </xdr:from>
    <xdr:ext cx="685800" cy="808964"/>
    <xdr:pic>
      <xdr:nvPicPr>
        <xdr:cNvPr id="85" name="Рисунок 84">
          <a:extLst>
            <a:ext uri="{FF2B5EF4-FFF2-40B4-BE49-F238E27FC236}">
              <a16:creationId xmlns:a16="http://schemas.microsoft.com/office/drawing/2014/main" id="{9B2BB902-EE1A-423A-AB54-C1348E84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094118" y="7172326"/>
          <a:ext cx="685800" cy="808964"/>
        </a:xfrm>
        <a:prstGeom prst="rect">
          <a:avLst/>
        </a:prstGeom>
      </xdr:spPr>
    </xdr:pic>
    <xdr:clientData/>
  </xdr:oneCellAnchor>
  <xdr:oneCellAnchor>
    <xdr:from>
      <xdr:col>9</xdr:col>
      <xdr:colOff>931068</xdr:colOff>
      <xdr:row>20</xdr:row>
      <xdr:rowOff>133352</xdr:rowOff>
    </xdr:from>
    <xdr:ext cx="728100" cy="723900"/>
    <xdr:pic>
      <xdr:nvPicPr>
        <xdr:cNvPr id="86" name="Рисунок 85">
          <a:extLst>
            <a:ext uri="{FF2B5EF4-FFF2-40B4-BE49-F238E27FC236}">
              <a16:creationId xmlns:a16="http://schemas.microsoft.com/office/drawing/2014/main" id="{4CA7F404-0235-4B07-AAF0-3D038DDC8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941843" y="7200902"/>
          <a:ext cx="728100" cy="723900"/>
        </a:xfrm>
        <a:prstGeom prst="rect">
          <a:avLst/>
        </a:prstGeom>
      </xdr:spPr>
    </xdr:pic>
    <xdr:clientData/>
  </xdr:oneCellAnchor>
  <xdr:oneCellAnchor>
    <xdr:from>
      <xdr:col>8</xdr:col>
      <xdr:colOff>175460</xdr:colOff>
      <xdr:row>20</xdr:row>
      <xdr:rowOff>124327</xdr:rowOff>
    </xdr:from>
    <xdr:ext cx="759619" cy="792816"/>
    <xdr:pic>
      <xdr:nvPicPr>
        <xdr:cNvPr id="87" name="Рисунок 86">
          <a:extLst>
            <a:ext uri="{FF2B5EF4-FFF2-40B4-BE49-F238E27FC236}">
              <a16:creationId xmlns:a16="http://schemas.microsoft.com/office/drawing/2014/main" id="{904E528F-BE68-4945-88F8-BEBE6893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38723" y="7192880"/>
          <a:ext cx="759619" cy="792816"/>
        </a:xfrm>
        <a:prstGeom prst="rect">
          <a:avLst/>
        </a:prstGeom>
      </xdr:spPr>
    </xdr:pic>
    <xdr:clientData/>
  </xdr:oneCellAnchor>
  <xdr:oneCellAnchor>
    <xdr:from>
      <xdr:col>7</xdr:col>
      <xdr:colOff>740568</xdr:colOff>
      <xdr:row>20</xdr:row>
      <xdr:rowOff>104776</xdr:rowOff>
    </xdr:from>
    <xdr:ext cx="640555" cy="765809"/>
    <xdr:pic>
      <xdr:nvPicPr>
        <xdr:cNvPr id="88" name="Рисунок 87">
          <a:extLst>
            <a:ext uri="{FF2B5EF4-FFF2-40B4-BE49-F238E27FC236}">
              <a16:creationId xmlns:a16="http://schemas.microsoft.com/office/drawing/2014/main" id="{82A75F90-03E1-4119-B1C5-A2D23041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443912" y="3902870"/>
          <a:ext cx="640555" cy="765809"/>
        </a:xfrm>
        <a:prstGeom prst="rect">
          <a:avLst/>
        </a:prstGeom>
      </xdr:spPr>
    </xdr:pic>
    <xdr:clientData/>
  </xdr:oneCellAnchor>
  <xdr:twoCellAnchor editAs="oneCell">
    <xdr:from>
      <xdr:col>3</xdr:col>
      <xdr:colOff>440530</xdr:colOff>
      <xdr:row>20</xdr:row>
      <xdr:rowOff>83344</xdr:rowOff>
    </xdr:from>
    <xdr:to>
      <xdr:col>4</xdr:col>
      <xdr:colOff>269080</xdr:colOff>
      <xdr:row>20</xdr:row>
      <xdr:rowOff>893001</xdr:rowOff>
    </xdr:to>
    <xdr:pic>
      <xdr:nvPicPr>
        <xdr:cNvPr id="89" name="Рисунок 88">
          <a:extLst>
            <a:ext uri="{FF2B5EF4-FFF2-40B4-BE49-F238E27FC236}">
              <a16:creationId xmlns:a16="http://schemas.microsoft.com/office/drawing/2014/main" id="{58B5FF3F-755C-41B7-971A-056AD8BF7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9624" y="3881438"/>
          <a:ext cx="683419" cy="802037"/>
        </a:xfrm>
        <a:prstGeom prst="rect">
          <a:avLst/>
        </a:prstGeom>
      </xdr:spPr>
    </xdr:pic>
    <xdr:clientData/>
  </xdr:twoCellAnchor>
  <xdr:twoCellAnchor editAs="oneCell">
    <xdr:from>
      <xdr:col>2</xdr:col>
      <xdr:colOff>2214564</xdr:colOff>
      <xdr:row>30</xdr:row>
      <xdr:rowOff>133350</xdr:rowOff>
    </xdr:from>
    <xdr:to>
      <xdr:col>2</xdr:col>
      <xdr:colOff>2422226</xdr:colOff>
      <xdr:row>30</xdr:row>
      <xdr:rowOff>857249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738AA05-5CDF-424B-B462-910950D10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79033" y="7074694"/>
          <a:ext cx="211472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2059779</xdr:colOff>
      <xdr:row>20</xdr:row>
      <xdr:rowOff>154778</xdr:rowOff>
    </xdr:from>
    <xdr:to>
      <xdr:col>2</xdr:col>
      <xdr:colOff>2267441</xdr:colOff>
      <xdr:row>20</xdr:row>
      <xdr:rowOff>892012</xdr:rowOff>
    </xdr:to>
    <xdr:pic>
      <xdr:nvPicPr>
        <xdr:cNvPr id="91" name="Рисунок 90">
          <a:extLst>
            <a:ext uri="{FF2B5EF4-FFF2-40B4-BE49-F238E27FC236}">
              <a16:creationId xmlns:a16="http://schemas.microsoft.com/office/drawing/2014/main" id="{4C3CF70A-3147-4DED-BFEB-B96263755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24248" y="4190997"/>
          <a:ext cx="211472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2105025</xdr:colOff>
      <xdr:row>4</xdr:row>
      <xdr:rowOff>117114</xdr:rowOff>
    </xdr:from>
    <xdr:to>
      <xdr:col>2</xdr:col>
      <xdr:colOff>2303162</xdr:colOff>
      <xdr:row>4</xdr:row>
      <xdr:rowOff>854348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243C6A7A-B84D-4881-B127-50ED75DF0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62350" y="2136414"/>
          <a:ext cx="211472" cy="733424"/>
        </a:xfrm>
        <a:prstGeom prst="rect">
          <a:avLst/>
        </a:prstGeom>
      </xdr:spPr>
    </xdr:pic>
    <xdr:clientData/>
  </xdr:twoCellAnchor>
  <xdr:oneCellAnchor>
    <xdr:from>
      <xdr:col>5</xdr:col>
      <xdr:colOff>9251</xdr:colOff>
      <xdr:row>12</xdr:row>
      <xdr:rowOff>204254</xdr:rowOff>
    </xdr:from>
    <xdr:ext cx="743054" cy="714475"/>
    <xdr:pic>
      <xdr:nvPicPr>
        <xdr:cNvPr id="21" name="Рисунок 20">
          <a:extLst>
            <a:ext uri="{FF2B5EF4-FFF2-40B4-BE49-F238E27FC236}">
              <a16:creationId xmlns:a16="http://schemas.microsoft.com/office/drawing/2014/main" id="{E882F82F-A269-4DEF-8ACE-48B7319C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4751" y="4810890"/>
          <a:ext cx="743054" cy="714475"/>
        </a:xfrm>
        <a:prstGeom prst="rect">
          <a:avLst/>
        </a:prstGeom>
      </xdr:spPr>
    </xdr:pic>
    <xdr:clientData/>
  </xdr:oneCellAnchor>
  <xdr:oneCellAnchor>
    <xdr:from>
      <xdr:col>7</xdr:col>
      <xdr:colOff>549512</xdr:colOff>
      <xdr:row>12</xdr:row>
      <xdr:rowOff>170638</xdr:rowOff>
    </xdr:from>
    <xdr:ext cx="646907" cy="781707"/>
    <xdr:pic>
      <xdr:nvPicPr>
        <xdr:cNvPr id="22" name="Рисунок 21">
          <a:extLst>
            <a:ext uri="{FF2B5EF4-FFF2-40B4-BE49-F238E27FC236}">
              <a16:creationId xmlns:a16="http://schemas.microsoft.com/office/drawing/2014/main" id="{9AF484CA-66B3-4E31-B226-63013744D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6830" y="4777274"/>
          <a:ext cx="646907" cy="781707"/>
        </a:xfrm>
        <a:prstGeom prst="rect">
          <a:avLst/>
        </a:prstGeom>
      </xdr:spPr>
    </xdr:pic>
    <xdr:clientData/>
  </xdr:oneCellAnchor>
  <xdr:oneCellAnchor>
    <xdr:from>
      <xdr:col>5</xdr:col>
      <xdr:colOff>817834</xdr:colOff>
      <xdr:row>12</xdr:row>
      <xdr:rowOff>160473</xdr:rowOff>
    </xdr:from>
    <xdr:ext cx="685800" cy="802037"/>
    <xdr:pic>
      <xdr:nvPicPr>
        <xdr:cNvPr id="23" name="Рисунок 22">
          <a:extLst>
            <a:ext uri="{FF2B5EF4-FFF2-40B4-BE49-F238E27FC236}">
              <a16:creationId xmlns:a16="http://schemas.microsoft.com/office/drawing/2014/main" id="{A6B90FCB-A894-49AC-9EF9-0E6E8AFC6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23334" y="4767109"/>
          <a:ext cx="685800" cy="802037"/>
        </a:xfrm>
        <a:prstGeom prst="rect">
          <a:avLst/>
        </a:prstGeom>
      </xdr:spPr>
    </xdr:pic>
    <xdr:clientData/>
  </xdr:oneCellAnchor>
  <xdr:oneCellAnchor>
    <xdr:from>
      <xdr:col>6</xdr:col>
      <xdr:colOff>703254</xdr:colOff>
      <xdr:row>12</xdr:row>
      <xdr:rowOff>175729</xdr:rowOff>
    </xdr:from>
    <xdr:ext cx="646638" cy="771525"/>
    <xdr:pic>
      <xdr:nvPicPr>
        <xdr:cNvPr id="24" name="Рисунок 23">
          <a:extLst>
            <a:ext uri="{FF2B5EF4-FFF2-40B4-BE49-F238E27FC236}">
              <a16:creationId xmlns:a16="http://schemas.microsoft.com/office/drawing/2014/main" id="{1550B9E0-D05F-413F-ACDF-0143FCB2D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4663" y="4782365"/>
          <a:ext cx="646638" cy="771525"/>
        </a:xfrm>
        <a:prstGeom prst="rect">
          <a:avLst/>
        </a:prstGeom>
      </xdr:spPr>
    </xdr:pic>
    <xdr:clientData/>
  </xdr:oneCellAnchor>
  <xdr:oneCellAnchor>
    <xdr:from>
      <xdr:col>8</xdr:col>
      <xdr:colOff>15039</xdr:colOff>
      <xdr:row>12</xdr:row>
      <xdr:rowOff>170966</xdr:rowOff>
    </xdr:from>
    <xdr:ext cx="684834" cy="781050"/>
    <xdr:pic>
      <xdr:nvPicPr>
        <xdr:cNvPr id="25" name="Рисунок 24">
          <a:extLst>
            <a:ext uri="{FF2B5EF4-FFF2-40B4-BE49-F238E27FC236}">
              <a16:creationId xmlns:a16="http://schemas.microsoft.com/office/drawing/2014/main" id="{B443FC7C-3698-4485-8B21-27C223B9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99266" y="4777602"/>
          <a:ext cx="684834" cy="781050"/>
        </a:xfrm>
        <a:prstGeom prst="rect">
          <a:avLst/>
        </a:prstGeom>
      </xdr:spPr>
    </xdr:pic>
    <xdr:clientData/>
  </xdr:oneCellAnchor>
  <xdr:oneCellAnchor>
    <xdr:from>
      <xdr:col>8</xdr:col>
      <xdr:colOff>765402</xdr:colOff>
      <xdr:row>12</xdr:row>
      <xdr:rowOff>160405</xdr:rowOff>
    </xdr:from>
    <xdr:ext cx="707230" cy="802172"/>
    <xdr:pic>
      <xdr:nvPicPr>
        <xdr:cNvPr id="26" name="Рисунок 25">
          <a:extLst>
            <a:ext uri="{FF2B5EF4-FFF2-40B4-BE49-F238E27FC236}">
              <a16:creationId xmlns:a16="http://schemas.microsoft.com/office/drawing/2014/main" id="{BFC5185E-E70E-40C9-8E61-97AD5BBC7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49629" y="4767041"/>
          <a:ext cx="707230" cy="802172"/>
        </a:xfrm>
        <a:prstGeom prst="rect">
          <a:avLst/>
        </a:prstGeom>
      </xdr:spPr>
    </xdr:pic>
    <xdr:clientData/>
  </xdr:oneCellAnchor>
  <xdr:oneCellAnchor>
    <xdr:from>
      <xdr:col>10</xdr:col>
      <xdr:colOff>815431</xdr:colOff>
      <xdr:row>12</xdr:row>
      <xdr:rowOff>156278</xdr:rowOff>
    </xdr:from>
    <xdr:ext cx="685800" cy="810426"/>
    <xdr:pic>
      <xdr:nvPicPr>
        <xdr:cNvPr id="27" name="Рисунок 26">
          <a:extLst>
            <a:ext uri="{FF2B5EF4-FFF2-40B4-BE49-F238E27FC236}">
              <a16:creationId xmlns:a16="http://schemas.microsoft.com/office/drawing/2014/main" id="{77E0113E-E8B3-4871-A640-6EA62087C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20295" y="4762914"/>
          <a:ext cx="685800" cy="810426"/>
        </a:xfrm>
        <a:prstGeom prst="rect">
          <a:avLst/>
        </a:prstGeom>
      </xdr:spPr>
    </xdr:pic>
    <xdr:clientData/>
  </xdr:oneCellAnchor>
  <xdr:oneCellAnchor>
    <xdr:from>
      <xdr:col>9</xdr:col>
      <xdr:colOff>1150602</xdr:colOff>
      <xdr:row>12</xdr:row>
      <xdr:rowOff>165083</xdr:rowOff>
    </xdr:from>
    <xdr:ext cx="759619" cy="792816"/>
    <xdr:pic>
      <xdr:nvPicPr>
        <xdr:cNvPr id="28" name="Рисунок 27">
          <a:extLst>
            <a:ext uri="{FF2B5EF4-FFF2-40B4-BE49-F238E27FC236}">
              <a16:creationId xmlns:a16="http://schemas.microsoft.com/office/drawing/2014/main" id="{35F65C6B-559B-47CE-8AF0-A38A4BE9E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95147" y="4771719"/>
          <a:ext cx="759619" cy="792816"/>
        </a:xfrm>
        <a:prstGeom prst="rect">
          <a:avLst/>
        </a:prstGeom>
      </xdr:spPr>
    </xdr:pic>
    <xdr:clientData/>
  </xdr:oneCellAnchor>
  <xdr:oneCellAnchor>
    <xdr:from>
      <xdr:col>11</xdr:col>
      <xdr:colOff>406440</xdr:colOff>
      <xdr:row>12</xdr:row>
      <xdr:rowOff>193363</xdr:rowOff>
    </xdr:from>
    <xdr:ext cx="742949" cy="736256"/>
    <xdr:pic>
      <xdr:nvPicPr>
        <xdr:cNvPr id="29" name="Рисунок 28">
          <a:extLst>
            <a:ext uri="{FF2B5EF4-FFF2-40B4-BE49-F238E27FC236}">
              <a16:creationId xmlns:a16="http://schemas.microsoft.com/office/drawing/2014/main" id="{61CE1953-30B5-4508-A619-1EA79AB3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71622" y="4799999"/>
          <a:ext cx="742949" cy="736256"/>
        </a:xfrm>
        <a:prstGeom prst="rect">
          <a:avLst/>
        </a:prstGeom>
      </xdr:spPr>
    </xdr:pic>
    <xdr:clientData/>
  </xdr:oneCellAnchor>
  <xdr:oneCellAnchor>
    <xdr:from>
      <xdr:col>9</xdr:col>
      <xdr:colOff>377843</xdr:colOff>
      <xdr:row>12</xdr:row>
      <xdr:rowOff>153266</xdr:rowOff>
    </xdr:from>
    <xdr:ext cx="707230" cy="816450"/>
    <xdr:pic>
      <xdr:nvPicPr>
        <xdr:cNvPr id="30" name="Рисунок 29">
          <a:extLst>
            <a:ext uri="{FF2B5EF4-FFF2-40B4-BE49-F238E27FC236}">
              <a16:creationId xmlns:a16="http://schemas.microsoft.com/office/drawing/2014/main" id="{54A8C4A5-73E1-4019-BD9C-7C8DA7341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422388" y="4759902"/>
          <a:ext cx="707230" cy="816450"/>
        </a:xfrm>
        <a:prstGeom prst="rect">
          <a:avLst/>
        </a:prstGeom>
      </xdr:spPr>
    </xdr:pic>
    <xdr:clientData/>
  </xdr:oneCellAnchor>
  <xdr:oneCellAnchor>
    <xdr:from>
      <xdr:col>2</xdr:col>
      <xdr:colOff>2105025</xdr:colOff>
      <xdr:row>12</xdr:row>
      <xdr:rowOff>117114</xdr:rowOff>
    </xdr:from>
    <xdr:ext cx="211472" cy="733424"/>
    <xdr:pic>
      <xdr:nvPicPr>
        <xdr:cNvPr id="33" name="Рисунок 32">
          <a:extLst>
            <a:ext uri="{FF2B5EF4-FFF2-40B4-BE49-F238E27FC236}">
              <a16:creationId xmlns:a16="http://schemas.microsoft.com/office/drawing/2014/main" id="{E1722336-F097-45E9-98A4-327F1F4A2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62350" y="2136414"/>
          <a:ext cx="211472" cy="733424"/>
        </a:xfrm>
        <a:prstGeom prst="rect">
          <a:avLst/>
        </a:prstGeom>
      </xdr:spPr>
    </xdr:pic>
    <xdr:clientData/>
  </xdr:oneCellAnchor>
  <xdr:oneCellAnchor>
    <xdr:from>
      <xdr:col>2</xdr:col>
      <xdr:colOff>2390775</xdr:colOff>
      <xdr:row>20</xdr:row>
      <xdr:rowOff>209550</xdr:rowOff>
    </xdr:from>
    <xdr:ext cx="743054" cy="714475"/>
    <xdr:pic>
      <xdr:nvPicPr>
        <xdr:cNvPr id="34" name="Рисунок 33">
          <a:extLst>
            <a:ext uri="{FF2B5EF4-FFF2-40B4-BE49-F238E27FC236}">
              <a16:creationId xmlns:a16="http://schemas.microsoft.com/office/drawing/2014/main" id="{8ADA74B4-9616-4F64-A77B-21DCB7BB3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0" y="7277100"/>
          <a:ext cx="743054" cy="714475"/>
        </a:xfrm>
        <a:prstGeom prst="rect">
          <a:avLst/>
        </a:prstGeom>
      </xdr:spPr>
    </xdr:pic>
    <xdr:clientData/>
  </xdr:oneCellAnchor>
  <xdr:twoCellAnchor editAs="oneCell">
    <xdr:from>
      <xdr:col>1</xdr:col>
      <xdr:colOff>1238249</xdr:colOff>
      <xdr:row>12</xdr:row>
      <xdr:rowOff>57150</xdr:rowOff>
    </xdr:from>
    <xdr:to>
      <xdr:col>2</xdr:col>
      <xdr:colOff>1961314</xdr:colOff>
      <xdr:row>12</xdr:row>
      <xdr:rowOff>1009650</xdr:rowOff>
    </xdr:to>
    <xdr:pic>
      <xdr:nvPicPr>
        <xdr:cNvPr id="3" name="图片 19">
          <a:extLst>
            <a:ext uri="{FF2B5EF4-FFF2-40B4-BE49-F238E27FC236}">
              <a16:creationId xmlns:a16="http://schemas.microsoft.com/office/drawing/2014/main" id="{CB916FCE-DDDB-4EA1-BDF8-16AA11B2C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447799" y="4600575"/>
          <a:ext cx="1984175" cy="942975"/>
        </a:xfrm>
        <a:prstGeom prst="rect">
          <a:avLst/>
        </a:prstGeom>
      </xdr:spPr>
    </xdr:pic>
    <xdr:clientData/>
  </xdr:twoCellAnchor>
  <xdr:twoCellAnchor editAs="oneCell">
    <xdr:from>
      <xdr:col>2</xdr:col>
      <xdr:colOff>2667577</xdr:colOff>
      <xdr:row>4</xdr:row>
      <xdr:rowOff>257735</xdr:rowOff>
    </xdr:from>
    <xdr:to>
      <xdr:col>4</xdr:col>
      <xdr:colOff>622999</xdr:colOff>
      <xdr:row>4</xdr:row>
      <xdr:rowOff>848353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BBB469DA-7989-A6B5-152B-46D2E2BAD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42" y="2274794"/>
          <a:ext cx="1530098" cy="590618"/>
        </a:xfrm>
        <a:prstGeom prst="rect">
          <a:avLst/>
        </a:prstGeom>
      </xdr:spPr>
    </xdr:pic>
    <xdr:clientData/>
  </xdr:twoCellAnchor>
  <xdr:twoCellAnchor editAs="oneCell">
    <xdr:from>
      <xdr:col>3</xdr:col>
      <xdr:colOff>11206</xdr:colOff>
      <xdr:row>12</xdr:row>
      <xdr:rowOff>246529</xdr:rowOff>
    </xdr:from>
    <xdr:to>
      <xdr:col>4</xdr:col>
      <xdr:colOff>678451</xdr:colOff>
      <xdr:row>12</xdr:row>
      <xdr:rowOff>837147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51AA11F8-BF5C-4114-9F9D-DAE11272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9794" y="4796117"/>
          <a:ext cx="1530098" cy="590618"/>
        </a:xfrm>
        <a:prstGeom prst="rect">
          <a:avLst/>
        </a:prstGeom>
      </xdr:spPr>
    </xdr:pic>
    <xdr:clientData/>
  </xdr:twoCellAnchor>
  <xdr:twoCellAnchor editAs="oneCell">
    <xdr:from>
      <xdr:col>3</xdr:col>
      <xdr:colOff>86591</xdr:colOff>
      <xdr:row>30</xdr:row>
      <xdr:rowOff>259772</xdr:rowOff>
    </xdr:from>
    <xdr:to>
      <xdr:col>4</xdr:col>
      <xdr:colOff>753836</xdr:colOff>
      <xdr:row>30</xdr:row>
      <xdr:rowOff>850390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78495C9-F6AB-478F-9415-316B58CD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0273" y="10408227"/>
          <a:ext cx="1533154" cy="59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</xdr:row>
      <xdr:rowOff>85725</xdr:rowOff>
    </xdr:from>
    <xdr:to>
      <xdr:col>2</xdr:col>
      <xdr:colOff>1907396</xdr:colOff>
      <xdr:row>4</xdr:row>
      <xdr:rowOff>778407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EB88437-26CF-43B8-8925-43F3035A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962150"/>
          <a:ext cx="1888346" cy="688872"/>
        </a:xfrm>
        <a:prstGeom prst="rect">
          <a:avLst/>
        </a:prstGeom>
      </xdr:spPr>
    </xdr:pic>
    <xdr:clientData/>
  </xdr:twoCellAnchor>
  <xdr:twoCellAnchor editAs="oneCell">
    <xdr:from>
      <xdr:col>2</xdr:col>
      <xdr:colOff>2105026</xdr:colOff>
      <xdr:row>4</xdr:row>
      <xdr:rowOff>28575</xdr:rowOff>
    </xdr:from>
    <xdr:to>
      <xdr:col>2</xdr:col>
      <xdr:colOff>2303163</xdr:colOff>
      <xdr:row>4</xdr:row>
      <xdr:rowOff>761999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B601225-821E-45E4-967F-1AF79CFF7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2351" y="1905000"/>
          <a:ext cx="211472" cy="733424"/>
        </a:xfrm>
        <a:prstGeom prst="rect">
          <a:avLst/>
        </a:prstGeom>
      </xdr:spPr>
    </xdr:pic>
    <xdr:clientData/>
  </xdr:twoCellAnchor>
  <xdr:twoCellAnchor editAs="oneCell">
    <xdr:from>
      <xdr:col>9</xdr:col>
      <xdr:colOff>1014415</xdr:colOff>
      <xdr:row>4</xdr:row>
      <xdr:rowOff>102393</xdr:rowOff>
    </xdr:from>
    <xdr:to>
      <xdr:col>10</xdr:col>
      <xdr:colOff>551022</xdr:colOff>
      <xdr:row>4</xdr:row>
      <xdr:rowOff>856178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55572F3-AB2A-4AF9-964C-CE9D0EC04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15665" y="2121693"/>
          <a:ext cx="635792" cy="74997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</xdr:colOff>
      <xdr:row>4</xdr:row>
      <xdr:rowOff>95249</xdr:rowOff>
    </xdr:from>
    <xdr:to>
      <xdr:col>5</xdr:col>
      <xdr:colOff>667702</xdr:colOff>
      <xdr:row>4</xdr:row>
      <xdr:rowOff>893148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2AC2C24-687F-484E-AD4C-82126A974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81687" y="1976437"/>
          <a:ext cx="647700" cy="786469"/>
        </a:xfrm>
        <a:prstGeom prst="rect">
          <a:avLst/>
        </a:prstGeom>
      </xdr:spPr>
    </xdr:pic>
    <xdr:clientData/>
  </xdr:twoCellAnchor>
  <xdr:twoCellAnchor editAs="oneCell">
    <xdr:from>
      <xdr:col>6</xdr:col>
      <xdr:colOff>583407</xdr:colOff>
      <xdr:row>4</xdr:row>
      <xdr:rowOff>121443</xdr:rowOff>
    </xdr:from>
    <xdr:to>
      <xdr:col>7</xdr:col>
      <xdr:colOff>420516</xdr:colOff>
      <xdr:row>4</xdr:row>
      <xdr:rowOff>898683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5F32347-9A3D-4C04-9485-C3B3FCC05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93782" y="2002631"/>
          <a:ext cx="682453" cy="781050"/>
        </a:xfrm>
        <a:prstGeom prst="rect">
          <a:avLst/>
        </a:prstGeom>
      </xdr:spPr>
    </xdr:pic>
    <xdr:clientData/>
  </xdr:twoCellAnchor>
  <xdr:twoCellAnchor editAs="oneCell">
    <xdr:from>
      <xdr:col>5</xdr:col>
      <xdr:colOff>750095</xdr:colOff>
      <xdr:row>4</xdr:row>
      <xdr:rowOff>100012</xdr:rowOff>
    </xdr:from>
    <xdr:to>
      <xdr:col>6</xdr:col>
      <xdr:colOff>479108</xdr:colOff>
      <xdr:row>4</xdr:row>
      <xdr:rowOff>895153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538D76C-48C6-4CD2-BEB6-1208AEB60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07970" y="1981200"/>
          <a:ext cx="692943" cy="791331"/>
        </a:xfrm>
        <a:prstGeom prst="rect">
          <a:avLst/>
        </a:prstGeom>
      </xdr:spPr>
    </xdr:pic>
    <xdr:clientData/>
  </xdr:twoCellAnchor>
  <xdr:twoCellAnchor editAs="oneCell">
    <xdr:from>
      <xdr:col>7</xdr:col>
      <xdr:colOff>545307</xdr:colOff>
      <xdr:row>4</xdr:row>
      <xdr:rowOff>104774</xdr:rowOff>
    </xdr:from>
    <xdr:to>
      <xdr:col>8</xdr:col>
      <xdr:colOff>15717</xdr:colOff>
      <xdr:row>4</xdr:row>
      <xdr:rowOff>837624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5FEE7EA-2008-4F45-8C9F-D40557709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203407" y="2124074"/>
          <a:ext cx="714375" cy="732850"/>
        </a:xfrm>
        <a:prstGeom prst="rect">
          <a:avLst/>
        </a:prstGeom>
      </xdr:spPr>
    </xdr:pic>
    <xdr:clientData/>
  </xdr:twoCellAnchor>
  <xdr:twoCellAnchor editAs="oneCell">
    <xdr:from>
      <xdr:col>2</xdr:col>
      <xdr:colOff>1738312</xdr:colOff>
      <xdr:row>0</xdr:row>
      <xdr:rowOff>9525</xdr:rowOff>
    </xdr:from>
    <xdr:to>
      <xdr:col>8</xdr:col>
      <xdr:colOff>60007</xdr:colOff>
      <xdr:row>1</xdr:row>
      <xdr:rowOff>666867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F3514F1-156D-4278-B5D0-B7DFF548FC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1930" r="5979"/>
        <a:stretch/>
      </xdr:blipFill>
      <xdr:spPr>
        <a:xfrm>
          <a:off x="3195637" y="9525"/>
          <a:ext cx="5781675" cy="838317"/>
        </a:xfrm>
        <a:prstGeom prst="rect">
          <a:avLst/>
        </a:prstGeom>
      </xdr:spPr>
    </xdr:pic>
    <xdr:clientData/>
  </xdr:twoCellAnchor>
  <xdr:oneCellAnchor>
    <xdr:from>
      <xdr:col>9</xdr:col>
      <xdr:colOff>35719</xdr:colOff>
      <xdr:row>4</xdr:row>
      <xdr:rowOff>133349</xdr:rowOff>
    </xdr:from>
    <xdr:ext cx="759619" cy="792816"/>
    <xdr:pic>
      <xdr:nvPicPr>
        <xdr:cNvPr id="29" name="Рисунок 28">
          <a:extLst>
            <a:ext uri="{FF2B5EF4-FFF2-40B4-BE49-F238E27FC236}">
              <a16:creationId xmlns:a16="http://schemas.microsoft.com/office/drawing/2014/main" id="{2FD849A3-8E80-4C7B-BFB0-084D48101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808369" y="2152649"/>
          <a:ext cx="759619" cy="792816"/>
        </a:xfrm>
        <a:prstGeom prst="rect">
          <a:avLst/>
        </a:prstGeom>
      </xdr:spPr>
    </xdr:pic>
    <xdr:clientData/>
  </xdr:oneCellAnchor>
  <xdr:oneCellAnchor>
    <xdr:from>
      <xdr:col>2</xdr:col>
      <xdr:colOff>2057401</xdr:colOff>
      <xdr:row>16</xdr:row>
      <xdr:rowOff>230981</xdr:rowOff>
    </xdr:from>
    <xdr:ext cx="211472" cy="733424"/>
    <xdr:pic>
      <xdr:nvPicPr>
        <xdr:cNvPr id="32" name="Рисунок 31">
          <a:extLst>
            <a:ext uri="{FF2B5EF4-FFF2-40B4-BE49-F238E27FC236}">
              <a16:creationId xmlns:a16="http://schemas.microsoft.com/office/drawing/2014/main" id="{0EDCD175-DCBD-4705-B008-00001DC6E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1870" y="5445919"/>
          <a:ext cx="211472" cy="733424"/>
        </a:xfrm>
        <a:prstGeom prst="rect">
          <a:avLst/>
        </a:prstGeom>
      </xdr:spPr>
    </xdr:pic>
    <xdr:clientData/>
  </xdr:oneCellAnchor>
  <xdr:oneCellAnchor>
    <xdr:from>
      <xdr:col>10</xdr:col>
      <xdr:colOff>498704</xdr:colOff>
      <xdr:row>16</xdr:row>
      <xdr:rowOff>170081</xdr:rowOff>
    </xdr:from>
    <xdr:ext cx="635792" cy="749975"/>
    <xdr:pic>
      <xdr:nvPicPr>
        <xdr:cNvPr id="33" name="Рисунок 32">
          <a:extLst>
            <a:ext uri="{FF2B5EF4-FFF2-40B4-BE49-F238E27FC236}">
              <a16:creationId xmlns:a16="http://schemas.microsoft.com/office/drawing/2014/main" id="{5C644DB4-F402-4D85-B91D-30B2EBDC2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15740" y="5558510"/>
          <a:ext cx="635792" cy="749975"/>
        </a:xfrm>
        <a:prstGeom prst="rect">
          <a:avLst/>
        </a:prstGeom>
      </xdr:spPr>
    </xdr:pic>
    <xdr:clientData/>
  </xdr:oneCellAnchor>
  <xdr:oneCellAnchor>
    <xdr:from>
      <xdr:col>5</xdr:col>
      <xdr:colOff>831652</xdr:colOff>
      <xdr:row>16</xdr:row>
      <xdr:rowOff>151834</xdr:rowOff>
    </xdr:from>
    <xdr:ext cx="647700" cy="786469"/>
    <xdr:pic>
      <xdr:nvPicPr>
        <xdr:cNvPr id="34" name="Рисунок 33">
          <a:extLst>
            <a:ext uri="{FF2B5EF4-FFF2-40B4-BE49-F238E27FC236}">
              <a16:creationId xmlns:a16="http://schemas.microsoft.com/office/drawing/2014/main" id="{B76B4C3F-F030-47EB-948A-28EDC659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6331" y="5540263"/>
          <a:ext cx="647700" cy="786469"/>
        </a:xfrm>
        <a:prstGeom prst="rect">
          <a:avLst/>
        </a:prstGeom>
      </xdr:spPr>
    </xdr:pic>
    <xdr:clientData/>
  </xdr:oneCellAnchor>
  <xdr:oneCellAnchor>
    <xdr:from>
      <xdr:col>7</xdr:col>
      <xdr:colOff>624041</xdr:colOff>
      <xdr:row>16</xdr:row>
      <xdr:rowOff>154543</xdr:rowOff>
    </xdr:from>
    <xdr:ext cx="682453" cy="781050"/>
    <xdr:pic>
      <xdr:nvPicPr>
        <xdr:cNvPr id="36" name="Рисунок 35">
          <a:extLst>
            <a:ext uri="{FF2B5EF4-FFF2-40B4-BE49-F238E27FC236}">
              <a16:creationId xmlns:a16="http://schemas.microsoft.com/office/drawing/2014/main" id="{2410E255-436C-43DE-94A7-069C809F1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84862" y="5542972"/>
          <a:ext cx="682453" cy="781050"/>
        </a:xfrm>
        <a:prstGeom prst="rect">
          <a:avLst/>
        </a:prstGeom>
      </xdr:spPr>
    </xdr:pic>
    <xdr:clientData/>
  </xdr:oneCellAnchor>
  <xdr:oneCellAnchor>
    <xdr:from>
      <xdr:col>6</xdr:col>
      <xdr:colOff>650796</xdr:colOff>
      <xdr:row>16</xdr:row>
      <xdr:rowOff>149403</xdr:rowOff>
    </xdr:from>
    <xdr:ext cx="692943" cy="791331"/>
    <xdr:pic>
      <xdr:nvPicPr>
        <xdr:cNvPr id="38" name="Рисунок 37">
          <a:extLst>
            <a:ext uri="{FF2B5EF4-FFF2-40B4-BE49-F238E27FC236}">
              <a16:creationId xmlns:a16="http://schemas.microsoft.com/office/drawing/2014/main" id="{7B980F4E-2285-4822-849B-3B2CB129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67975" y="5537832"/>
          <a:ext cx="692943" cy="791331"/>
        </a:xfrm>
        <a:prstGeom prst="rect">
          <a:avLst/>
        </a:prstGeom>
      </xdr:spPr>
    </xdr:pic>
    <xdr:clientData/>
  </xdr:oneCellAnchor>
  <xdr:oneCellAnchor>
    <xdr:from>
      <xdr:col>8</xdr:col>
      <xdr:colOff>178580</xdr:colOff>
      <xdr:row>16</xdr:row>
      <xdr:rowOff>178643</xdr:rowOff>
    </xdr:from>
    <xdr:ext cx="714375" cy="732850"/>
    <xdr:pic>
      <xdr:nvPicPr>
        <xdr:cNvPr id="39" name="Рисунок 38">
          <a:extLst>
            <a:ext uri="{FF2B5EF4-FFF2-40B4-BE49-F238E27FC236}">
              <a16:creationId xmlns:a16="http://schemas.microsoft.com/office/drawing/2014/main" id="{4A7C9133-D7D5-408F-86D5-E138D1628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91259" y="5567072"/>
          <a:ext cx="714375" cy="732850"/>
        </a:xfrm>
        <a:prstGeom prst="rect">
          <a:avLst/>
        </a:prstGeom>
      </xdr:spPr>
    </xdr:pic>
    <xdr:clientData/>
  </xdr:oneCellAnchor>
  <xdr:oneCellAnchor>
    <xdr:from>
      <xdr:col>9</xdr:col>
      <xdr:colOff>717321</xdr:colOff>
      <xdr:row>16</xdr:row>
      <xdr:rowOff>148660</xdr:rowOff>
    </xdr:from>
    <xdr:ext cx="759619" cy="792816"/>
    <xdr:pic>
      <xdr:nvPicPr>
        <xdr:cNvPr id="40" name="Рисунок 39">
          <a:extLst>
            <a:ext uri="{FF2B5EF4-FFF2-40B4-BE49-F238E27FC236}">
              <a16:creationId xmlns:a16="http://schemas.microsoft.com/office/drawing/2014/main" id="{F93B6D29-3275-4F7F-99AC-EAD6A5346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32178" y="5537089"/>
          <a:ext cx="759619" cy="792816"/>
        </a:xfrm>
        <a:prstGeom prst="rect">
          <a:avLst/>
        </a:prstGeom>
      </xdr:spPr>
    </xdr:pic>
    <xdr:clientData/>
  </xdr:oneCellAnchor>
  <xdr:twoCellAnchor editAs="oneCell">
    <xdr:from>
      <xdr:col>5</xdr:col>
      <xdr:colOff>33338</xdr:colOff>
      <xdr:row>16</xdr:row>
      <xdr:rowOff>142145</xdr:rowOff>
    </xdr:from>
    <xdr:to>
      <xdr:col>5</xdr:col>
      <xdr:colOff>707708</xdr:colOff>
      <xdr:row>16</xdr:row>
      <xdr:rowOff>947992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9AE1BDD9-0EBC-4DF8-8642-57F41E71C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98017" y="5530574"/>
          <a:ext cx="674370" cy="805847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1238250</xdr:colOff>
      <xdr:row>16</xdr:row>
      <xdr:rowOff>154781</xdr:rowOff>
    </xdr:from>
    <xdr:to>
      <xdr:col>2</xdr:col>
      <xdr:colOff>1805941</xdr:colOff>
      <xdr:row>16</xdr:row>
      <xdr:rowOff>915993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5C459295-8068-4696-A5C8-7315B8C8E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52563" y="5369719"/>
          <a:ext cx="1821657" cy="761212"/>
        </a:xfrm>
        <a:prstGeom prst="rect">
          <a:avLst/>
        </a:prstGeom>
      </xdr:spPr>
    </xdr:pic>
    <xdr:clientData/>
  </xdr:twoCellAnchor>
  <xdr:oneCellAnchor>
    <xdr:from>
      <xdr:col>8</xdr:col>
      <xdr:colOff>185738</xdr:colOff>
      <xdr:row>4</xdr:row>
      <xdr:rowOff>102393</xdr:rowOff>
    </xdr:from>
    <xdr:ext cx="678656" cy="816292"/>
    <xdr:pic>
      <xdr:nvPicPr>
        <xdr:cNvPr id="6" name="Рисунок 5">
          <a:extLst>
            <a:ext uri="{FF2B5EF4-FFF2-40B4-BE49-F238E27FC236}">
              <a16:creationId xmlns:a16="http://schemas.microsoft.com/office/drawing/2014/main" id="{9CA24292-55BC-4F20-9462-D569E32BE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091613" y="2121693"/>
          <a:ext cx="678656" cy="816292"/>
        </a:xfrm>
        <a:prstGeom prst="rect">
          <a:avLst/>
        </a:prstGeom>
      </xdr:spPr>
    </xdr:pic>
    <xdr:clientData/>
  </xdr:oneCellAnchor>
  <xdr:oneCellAnchor>
    <xdr:from>
      <xdr:col>8</xdr:col>
      <xdr:colOff>1016899</xdr:colOff>
      <xdr:row>16</xdr:row>
      <xdr:rowOff>136922</xdr:rowOff>
    </xdr:from>
    <xdr:ext cx="678656" cy="816292"/>
    <xdr:pic>
      <xdr:nvPicPr>
        <xdr:cNvPr id="13" name="Рисунок 12">
          <a:extLst>
            <a:ext uri="{FF2B5EF4-FFF2-40B4-BE49-F238E27FC236}">
              <a16:creationId xmlns:a16="http://schemas.microsoft.com/office/drawing/2014/main" id="{86060C95-3E62-4226-B772-4791BA67D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929578" y="5525351"/>
          <a:ext cx="678656" cy="816292"/>
        </a:xfrm>
        <a:prstGeom prst="rect">
          <a:avLst/>
        </a:prstGeom>
      </xdr:spPr>
    </xdr:pic>
    <xdr:clientData/>
  </xdr:oneCellAnchor>
  <xdr:twoCellAnchor editAs="oneCell">
    <xdr:from>
      <xdr:col>3</xdr:col>
      <xdr:colOff>40821</xdr:colOff>
      <xdr:row>16</xdr:row>
      <xdr:rowOff>244928</xdr:rowOff>
    </xdr:from>
    <xdr:to>
      <xdr:col>4</xdr:col>
      <xdr:colOff>730332</xdr:colOff>
      <xdr:row>16</xdr:row>
      <xdr:rowOff>835546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D66E0A4-7D5F-46B1-B9A8-8DBCD969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4" y="5633357"/>
          <a:ext cx="1533154" cy="590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1738312</xdr:colOff>
      <xdr:row>0</xdr:row>
      <xdr:rowOff>9525</xdr:rowOff>
    </xdr:from>
    <xdr:to>
      <xdr:col>8</xdr:col>
      <xdr:colOff>71437</xdr:colOff>
      <xdr:row>1</xdr:row>
      <xdr:rowOff>657342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F017E71-FC8F-4318-86AF-2070B6FDE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930" r="5979"/>
        <a:stretch/>
      </xdr:blipFill>
      <xdr:spPr>
        <a:xfrm>
          <a:off x="3195637" y="9525"/>
          <a:ext cx="5781675" cy="838317"/>
        </a:xfrm>
        <a:prstGeom prst="rect">
          <a:avLst/>
        </a:prstGeom>
      </xdr:spPr>
    </xdr:pic>
    <xdr:clientData/>
  </xdr:twoCellAnchor>
  <xdr:oneCellAnchor>
    <xdr:from>
      <xdr:col>10</xdr:col>
      <xdr:colOff>71440</xdr:colOff>
      <xdr:row>14</xdr:row>
      <xdr:rowOff>169069</xdr:rowOff>
    </xdr:from>
    <xdr:ext cx="635792" cy="749975"/>
    <xdr:pic>
      <xdr:nvPicPr>
        <xdr:cNvPr id="13" name="Рисунок 12">
          <a:extLst>
            <a:ext uri="{FF2B5EF4-FFF2-40B4-BE49-F238E27FC236}">
              <a16:creationId xmlns:a16="http://schemas.microsoft.com/office/drawing/2014/main" id="{90B4E7DA-F1B5-4FBE-B70D-EA9902D7A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0865" y="5503069"/>
          <a:ext cx="635792" cy="749975"/>
        </a:xfrm>
        <a:prstGeom prst="rect">
          <a:avLst/>
        </a:prstGeom>
      </xdr:spPr>
    </xdr:pic>
    <xdr:clientData/>
  </xdr:oneCellAnchor>
  <xdr:oneCellAnchor>
    <xdr:from>
      <xdr:col>5</xdr:col>
      <xdr:colOff>71437</xdr:colOff>
      <xdr:row>14</xdr:row>
      <xdr:rowOff>142875</xdr:rowOff>
    </xdr:from>
    <xdr:ext cx="647700" cy="786469"/>
    <xdr:pic>
      <xdr:nvPicPr>
        <xdr:cNvPr id="14" name="Рисунок 13">
          <a:extLst>
            <a:ext uri="{FF2B5EF4-FFF2-40B4-BE49-F238E27FC236}">
              <a16:creationId xmlns:a16="http://schemas.microsoft.com/office/drawing/2014/main" id="{9E3B4573-299B-4966-A161-D23E6E926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9312" y="5476875"/>
          <a:ext cx="647700" cy="786469"/>
        </a:xfrm>
        <a:prstGeom prst="rect">
          <a:avLst/>
        </a:prstGeom>
      </xdr:spPr>
    </xdr:pic>
    <xdr:clientData/>
  </xdr:oneCellAnchor>
  <xdr:oneCellAnchor>
    <xdr:from>
      <xdr:col>4</xdr:col>
      <xdr:colOff>171450</xdr:colOff>
      <xdr:row>14</xdr:row>
      <xdr:rowOff>164306</xdr:rowOff>
    </xdr:from>
    <xdr:ext cx="646638" cy="776287"/>
    <xdr:pic>
      <xdr:nvPicPr>
        <xdr:cNvPr id="15" name="Рисунок 14">
          <a:extLst>
            <a:ext uri="{FF2B5EF4-FFF2-40B4-BE49-F238E27FC236}">
              <a16:creationId xmlns:a16="http://schemas.microsoft.com/office/drawing/2014/main" id="{294179A8-D8D8-4455-B702-A6EF6BBC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1125" y="5498306"/>
          <a:ext cx="646638" cy="776287"/>
        </a:xfrm>
        <a:prstGeom prst="rect">
          <a:avLst/>
        </a:prstGeom>
      </xdr:spPr>
    </xdr:pic>
    <xdr:clientData/>
  </xdr:oneCellAnchor>
  <xdr:oneCellAnchor>
    <xdr:from>
      <xdr:col>6</xdr:col>
      <xdr:colOff>631032</xdr:colOff>
      <xdr:row>14</xdr:row>
      <xdr:rowOff>169069</xdr:rowOff>
    </xdr:from>
    <xdr:ext cx="682453" cy="781050"/>
    <xdr:pic>
      <xdr:nvPicPr>
        <xdr:cNvPr id="16" name="Рисунок 15">
          <a:extLst>
            <a:ext uri="{FF2B5EF4-FFF2-40B4-BE49-F238E27FC236}">
              <a16:creationId xmlns:a16="http://schemas.microsoft.com/office/drawing/2014/main" id="{3E30A203-5AF3-40E2-9670-387D43BE3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41407" y="5503069"/>
          <a:ext cx="682453" cy="781050"/>
        </a:xfrm>
        <a:prstGeom prst="rect">
          <a:avLst/>
        </a:prstGeom>
      </xdr:spPr>
    </xdr:pic>
    <xdr:clientData/>
  </xdr:oneCellAnchor>
  <xdr:oneCellAnchor>
    <xdr:from>
      <xdr:col>5</xdr:col>
      <xdr:colOff>797720</xdr:colOff>
      <xdr:row>14</xdr:row>
      <xdr:rowOff>147638</xdr:rowOff>
    </xdr:from>
    <xdr:ext cx="692943" cy="791331"/>
    <xdr:pic>
      <xdr:nvPicPr>
        <xdr:cNvPr id="17" name="Рисунок 16">
          <a:extLst>
            <a:ext uri="{FF2B5EF4-FFF2-40B4-BE49-F238E27FC236}">
              <a16:creationId xmlns:a16="http://schemas.microsoft.com/office/drawing/2014/main" id="{09348395-E078-467D-A7A4-C07AFE09F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55595" y="5481638"/>
          <a:ext cx="692943" cy="791331"/>
        </a:xfrm>
        <a:prstGeom prst="rect">
          <a:avLst/>
        </a:prstGeom>
      </xdr:spPr>
    </xdr:pic>
    <xdr:clientData/>
  </xdr:oneCellAnchor>
  <xdr:oneCellAnchor>
    <xdr:from>
      <xdr:col>7</xdr:col>
      <xdr:colOff>535782</xdr:colOff>
      <xdr:row>14</xdr:row>
      <xdr:rowOff>161925</xdr:rowOff>
    </xdr:from>
    <xdr:ext cx="714375" cy="732850"/>
    <xdr:pic>
      <xdr:nvPicPr>
        <xdr:cNvPr id="18" name="Рисунок 17">
          <a:extLst>
            <a:ext uri="{FF2B5EF4-FFF2-40B4-BE49-F238E27FC236}">
              <a16:creationId xmlns:a16="http://schemas.microsoft.com/office/drawing/2014/main" id="{48C97E4B-FA01-424F-9431-CA4AF53CC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93882" y="5495925"/>
          <a:ext cx="714375" cy="732850"/>
        </a:xfrm>
        <a:prstGeom prst="rect">
          <a:avLst/>
        </a:prstGeom>
      </xdr:spPr>
    </xdr:pic>
    <xdr:clientData/>
  </xdr:oneCellAnchor>
  <xdr:oneCellAnchor>
    <xdr:from>
      <xdr:col>9</xdr:col>
      <xdr:colOff>64294</xdr:colOff>
      <xdr:row>14</xdr:row>
      <xdr:rowOff>161925</xdr:rowOff>
    </xdr:from>
    <xdr:ext cx="759619" cy="792816"/>
    <xdr:pic>
      <xdr:nvPicPr>
        <xdr:cNvPr id="19" name="Рисунок 18">
          <a:extLst>
            <a:ext uri="{FF2B5EF4-FFF2-40B4-BE49-F238E27FC236}">
              <a16:creationId xmlns:a16="http://schemas.microsoft.com/office/drawing/2014/main" id="{AD384201-C884-45D8-AE98-83A5EEA3E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36944" y="5495925"/>
          <a:ext cx="759619" cy="792816"/>
        </a:xfrm>
        <a:prstGeom prst="rect">
          <a:avLst/>
        </a:prstGeom>
      </xdr:spPr>
    </xdr:pic>
    <xdr:clientData/>
  </xdr:oneCellAnchor>
  <xdr:oneCellAnchor>
    <xdr:from>
      <xdr:col>8</xdr:col>
      <xdr:colOff>52388</xdr:colOff>
      <xdr:row>14</xdr:row>
      <xdr:rowOff>150019</xdr:rowOff>
    </xdr:from>
    <xdr:ext cx="678656" cy="816292"/>
    <xdr:pic>
      <xdr:nvPicPr>
        <xdr:cNvPr id="23" name="Рисунок 22">
          <a:extLst>
            <a:ext uri="{FF2B5EF4-FFF2-40B4-BE49-F238E27FC236}">
              <a16:creationId xmlns:a16="http://schemas.microsoft.com/office/drawing/2014/main" id="{C04DB82E-7541-43BD-B6F7-28348F32B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58263" y="5484019"/>
          <a:ext cx="678656" cy="816292"/>
        </a:xfrm>
        <a:prstGeom prst="rect">
          <a:avLst/>
        </a:prstGeom>
      </xdr:spPr>
    </xdr:pic>
    <xdr:clientData/>
  </xdr:oneCellAnchor>
  <xdr:twoCellAnchor editAs="oneCell">
    <xdr:from>
      <xdr:col>1</xdr:col>
      <xdr:colOff>1238249</xdr:colOff>
      <xdr:row>4</xdr:row>
      <xdr:rowOff>47624</xdr:rowOff>
    </xdr:from>
    <xdr:to>
      <xdr:col>2</xdr:col>
      <xdr:colOff>1323975</xdr:colOff>
      <xdr:row>4</xdr:row>
      <xdr:rowOff>1045205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CB23D270-C6AF-2E11-9AB9-C96321C52A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9302" t="11907" r="14536" b="10307"/>
        <a:stretch/>
      </xdr:blipFill>
      <xdr:spPr>
        <a:xfrm>
          <a:off x="1447799" y="2066924"/>
          <a:ext cx="1333501" cy="997581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266701</xdr:colOff>
      <xdr:row>22</xdr:row>
      <xdr:rowOff>95250</xdr:rowOff>
    </xdr:from>
    <xdr:to>
      <xdr:col>2</xdr:col>
      <xdr:colOff>1200151</xdr:colOff>
      <xdr:row>22</xdr:row>
      <xdr:rowOff>1039072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530E67D-057D-34BC-00F5-56414E491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24026" y="7543800"/>
          <a:ext cx="933450" cy="943822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30</xdr:row>
      <xdr:rowOff>161925</xdr:rowOff>
    </xdr:from>
    <xdr:to>
      <xdr:col>2</xdr:col>
      <xdr:colOff>2067470</xdr:colOff>
      <xdr:row>30</xdr:row>
      <xdr:rowOff>828675</xdr:rowOff>
    </xdr:to>
    <xdr:pic>
      <xdr:nvPicPr>
        <xdr:cNvPr id="43" name="图片 24">
          <a:extLst>
            <a:ext uri="{FF2B5EF4-FFF2-40B4-BE49-F238E27FC236}">
              <a16:creationId xmlns:a16="http://schemas.microsoft.com/office/drawing/2014/main" id="{2F304AE1-C37D-A454-56EF-A6369D170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31649" b="33185"/>
        <a:stretch/>
      </xdr:blipFill>
      <xdr:spPr>
        <a:xfrm>
          <a:off x="1628775" y="10125075"/>
          <a:ext cx="1896020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38</xdr:row>
      <xdr:rowOff>9525</xdr:rowOff>
    </xdr:from>
    <xdr:to>
      <xdr:col>2</xdr:col>
      <xdr:colOff>1676400</xdr:colOff>
      <xdr:row>38</xdr:row>
      <xdr:rowOff>1068012</xdr:rowOff>
    </xdr:to>
    <xdr:pic>
      <xdr:nvPicPr>
        <xdr:cNvPr id="44" name="图片 27">
          <a:extLst>
            <a:ext uri="{FF2B5EF4-FFF2-40B4-BE49-F238E27FC236}">
              <a16:creationId xmlns:a16="http://schemas.microsoft.com/office/drawing/2014/main" id="{28448B87-78E9-1DF7-EFAB-A5646F4F0B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9001" b="16418"/>
        <a:stretch/>
      </xdr:blipFill>
      <xdr:spPr>
        <a:xfrm>
          <a:off x="1714500" y="12487275"/>
          <a:ext cx="1419225" cy="1058487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14</xdr:row>
      <xdr:rowOff>171450</xdr:rowOff>
    </xdr:from>
    <xdr:to>
      <xdr:col>4</xdr:col>
      <xdr:colOff>15344</xdr:colOff>
      <xdr:row>14</xdr:row>
      <xdr:rowOff>897355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32FBC8-8D3B-48E2-BF17-48D7C2AEC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295775" y="5105400"/>
          <a:ext cx="739244" cy="72590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14</xdr:row>
      <xdr:rowOff>141779</xdr:rowOff>
    </xdr:from>
    <xdr:to>
      <xdr:col>2</xdr:col>
      <xdr:colOff>2122715</xdr:colOff>
      <xdr:row>14</xdr:row>
      <xdr:rowOff>1022984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4C9AC8D-FF61-4FAA-99B8-BE5E46DE2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65489" y="5121993"/>
          <a:ext cx="2113190" cy="881205"/>
        </a:xfrm>
        <a:prstGeom prst="rect">
          <a:avLst/>
        </a:prstGeom>
      </xdr:spPr>
    </xdr:pic>
    <xdr:clientData/>
  </xdr:twoCellAnchor>
  <xdr:twoCellAnchor editAs="oneCell">
    <xdr:from>
      <xdr:col>2</xdr:col>
      <xdr:colOff>2366282</xdr:colOff>
      <xdr:row>14</xdr:row>
      <xdr:rowOff>178596</xdr:rowOff>
    </xdr:from>
    <xdr:to>
      <xdr:col>2</xdr:col>
      <xdr:colOff>2577754</xdr:colOff>
      <xdr:row>14</xdr:row>
      <xdr:rowOff>908210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53E79C9-3EB8-42C3-9141-569557094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23607" y="5112546"/>
          <a:ext cx="211472" cy="729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J2zevBxZ-_Y" TargetMode="External"/><Relationship Id="rId2" Type="http://schemas.openxmlformats.org/officeDocument/2006/relationships/hyperlink" Target="https://www.youtube.com/watch?v=J2zevBxZ-_Y" TargetMode="External"/><Relationship Id="rId1" Type="http://schemas.openxmlformats.org/officeDocument/2006/relationships/hyperlink" Target="https://www.youtube.com/watch?v=J2zevBxZ-_Y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J2zevBxZ-_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="55" zoomScaleNormal="55" workbookViewId="0">
      <pane ySplit="4" topLeftCell="A5" activePane="bottomLeft" state="frozen"/>
      <selection activeCell="M1" sqref="M1:M1048576"/>
      <selection pane="bottomLeft" activeCell="I19" sqref="I19:L20"/>
    </sheetView>
  </sheetViews>
  <sheetFormatPr defaultRowHeight="15"/>
  <cols>
    <col min="1" max="1" width="3.140625" customWidth="1"/>
    <col min="2" max="2" width="18.7109375" customWidth="1"/>
    <col min="3" max="3" width="40.7109375" customWidth="1"/>
    <col min="4" max="7" width="12.85546875" customWidth="1"/>
    <col min="8" max="8" width="18.7109375" customWidth="1"/>
    <col min="9" max="11" width="17.42578125" customWidth="1"/>
    <col min="12" max="12" width="21" customWidth="1"/>
  </cols>
  <sheetData>
    <row r="1" spans="1:12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5.5" customHeight="1">
      <c r="B2" s="9"/>
      <c r="C2" s="9"/>
      <c r="D2" s="9"/>
      <c r="E2" s="9"/>
      <c r="F2" s="9"/>
      <c r="G2" s="9"/>
      <c r="H2" s="9"/>
      <c r="I2" s="9"/>
      <c r="J2" s="39"/>
      <c r="K2" s="39"/>
      <c r="L2" s="12"/>
    </row>
    <row r="3" spans="1:12" ht="35.25" customHeight="1">
      <c r="A3" s="7"/>
      <c r="B3" s="60" t="s">
        <v>0</v>
      </c>
      <c r="C3" s="61" t="s">
        <v>1</v>
      </c>
      <c r="D3" s="62" t="s">
        <v>2</v>
      </c>
      <c r="E3" s="62"/>
      <c r="F3" s="62" t="s">
        <v>3</v>
      </c>
      <c r="G3" s="62"/>
      <c r="H3" s="63" t="s">
        <v>4</v>
      </c>
      <c r="I3" s="97" t="s">
        <v>5</v>
      </c>
      <c r="J3" s="98"/>
      <c r="K3" s="98"/>
      <c r="L3" s="98"/>
    </row>
    <row r="4" spans="1:12" ht="53.25" customHeight="1">
      <c r="A4" s="7"/>
      <c r="B4" s="60"/>
      <c r="C4" s="61"/>
      <c r="D4" s="4" t="s">
        <v>6</v>
      </c>
      <c r="E4" s="4" t="s">
        <v>7</v>
      </c>
      <c r="F4" s="5" t="s">
        <v>8</v>
      </c>
      <c r="G4" s="5" t="s">
        <v>9</v>
      </c>
      <c r="H4" s="63"/>
      <c r="I4" s="99"/>
      <c r="J4" s="96"/>
      <c r="K4" s="96"/>
      <c r="L4" s="96"/>
    </row>
    <row r="5" spans="1:12" s="6" customFormat="1" ht="85.5" customHeight="1">
      <c r="A5" s="11"/>
      <c r="B5" s="40" t="s">
        <v>40</v>
      </c>
      <c r="C5" s="40"/>
      <c r="D5" s="40"/>
      <c r="E5" s="40"/>
      <c r="F5" s="40"/>
      <c r="G5" s="40"/>
      <c r="H5" s="40"/>
      <c r="I5" s="17"/>
      <c r="J5" s="17"/>
      <c r="K5" s="89"/>
      <c r="L5" s="89"/>
    </row>
    <row r="6" spans="1:12" ht="18.75">
      <c r="B6" s="41" t="s">
        <v>19</v>
      </c>
      <c r="C6" s="42"/>
      <c r="D6" s="42"/>
      <c r="E6" s="42"/>
      <c r="F6" s="42"/>
      <c r="G6" s="42"/>
      <c r="H6" s="42"/>
      <c r="I6" s="1"/>
      <c r="J6" s="1"/>
      <c r="K6" s="2"/>
      <c r="L6" s="3"/>
    </row>
    <row r="7" spans="1:12" ht="15.75" customHeight="1">
      <c r="B7" s="32" t="s">
        <v>78</v>
      </c>
      <c r="C7" s="34" t="s">
        <v>41</v>
      </c>
      <c r="D7" s="36" t="s">
        <v>87</v>
      </c>
      <c r="E7" s="37" t="s">
        <v>88</v>
      </c>
      <c r="F7" s="36" t="s">
        <v>93</v>
      </c>
      <c r="G7" s="38" t="s">
        <v>94</v>
      </c>
      <c r="H7" s="10">
        <v>11</v>
      </c>
      <c r="I7" s="100">
        <v>81989</v>
      </c>
      <c r="J7" s="101">
        <v>73990</v>
      </c>
      <c r="K7" s="101">
        <v>54383</v>
      </c>
      <c r="L7" s="101">
        <f>K7*(1-$L$4)</f>
        <v>54383</v>
      </c>
    </row>
    <row r="8" spans="1:12" ht="15.75" customHeight="1">
      <c r="B8" s="33"/>
      <c r="C8" s="35"/>
      <c r="D8" s="36"/>
      <c r="E8" s="37"/>
      <c r="F8" s="36"/>
      <c r="G8" s="38"/>
      <c r="H8" s="10">
        <v>25</v>
      </c>
      <c r="I8" s="100"/>
      <c r="J8" s="101"/>
      <c r="K8" s="101"/>
      <c r="L8" s="101"/>
    </row>
    <row r="9" spans="1:12" ht="15.75" customHeight="1">
      <c r="B9" s="32" t="s">
        <v>79</v>
      </c>
      <c r="C9" s="34" t="s">
        <v>42</v>
      </c>
      <c r="D9" s="36" t="s">
        <v>89</v>
      </c>
      <c r="E9" s="37" t="s">
        <v>90</v>
      </c>
      <c r="F9" s="36" t="s">
        <v>93</v>
      </c>
      <c r="G9" s="38" t="s">
        <v>94</v>
      </c>
      <c r="H9" s="10">
        <v>11</v>
      </c>
      <c r="I9" s="100">
        <v>98999</v>
      </c>
      <c r="J9" s="101">
        <v>89990</v>
      </c>
      <c r="K9" s="101">
        <v>66143</v>
      </c>
      <c r="L9" s="101">
        <f t="shared" ref="L9" si="0">K9*(1-$L$4)</f>
        <v>66143</v>
      </c>
    </row>
    <row r="10" spans="1:12" ht="15.75" customHeight="1">
      <c r="B10" s="33"/>
      <c r="C10" s="35"/>
      <c r="D10" s="36"/>
      <c r="E10" s="37"/>
      <c r="F10" s="36"/>
      <c r="G10" s="38"/>
      <c r="H10" s="10">
        <v>25</v>
      </c>
      <c r="I10" s="100"/>
      <c r="J10" s="101"/>
      <c r="K10" s="101"/>
      <c r="L10" s="101"/>
    </row>
    <row r="11" spans="1:12" ht="15.75" customHeight="1">
      <c r="B11" s="32" t="s">
        <v>80</v>
      </c>
      <c r="C11" s="34" t="s">
        <v>43</v>
      </c>
      <c r="D11" s="36" t="s">
        <v>91</v>
      </c>
      <c r="E11" s="37" t="s">
        <v>92</v>
      </c>
      <c r="F11" s="36" t="s">
        <v>93</v>
      </c>
      <c r="G11" s="36" t="s">
        <v>95</v>
      </c>
      <c r="H11" s="10">
        <v>11</v>
      </c>
      <c r="I11" s="100">
        <v>116999</v>
      </c>
      <c r="J11" s="101">
        <v>105990</v>
      </c>
      <c r="K11" s="101">
        <v>77903</v>
      </c>
      <c r="L11" s="101">
        <f t="shared" ref="L11" si="1">K11*(1-$L$4)</f>
        <v>77903</v>
      </c>
    </row>
    <row r="12" spans="1:12" ht="15.75" customHeight="1">
      <c r="B12" s="33"/>
      <c r="C12" s="35"/>
      <c r="D12" s="36"/>
      <c r="E12" s="37"/>
      <c r="F12" s="36"/>
      <c r="G12" s="36"/>
      <c r="H12" s="10">
        <v>31</v>
      </c>
      <c r="I12" s="100"/>
      <c r="J12" s="101"/>
      <c r="K12" s="101"/>
      <c r="L12" s="101"/>
    </row>
    <row r="13" spans="1:12" s="6" customFormat="1" ht="85.5" customHeight="1">
      <c r="A13" s="11"/>
      <c r="B13" s="40" t="s">
        <v>40</v>
      </c>
      <c r="C13" s="40"/>
      <c r="D13" s="40"/>
      <c r="E13" s="40"/>
      <c r="F13" s="40"/>
      <c r="G13" s="40"/>
      <c r="H13" s="40"/>
      <c r="I13" s="17"/>
      <c r="J13" s="17"/>
      <c r="K13" s="89"/>
      <c r="L13" s="89"/>
    </row>
    <row r="14" spans="1:12" ht="18.75">
      <c r="B14" s="41" t="s">
        <v>19</v>
      </c>
      <c r="C14" s="42"/>
      <c r="D14" s="42"/>
      <c r="E14" s="42"/>
      <c r="F14" s="42"/>
      <c r="G14" s="42"/>
      <c r="H14" s="42"/>
      <c r="I14" s="1"/>
      <c r="J14" s="1"/>
      <c r="K14" s="2"/>
      <c r="L14" s="3"/>
    </row>
    <row r="15" spans="1:12" ht="15.75" customHeight="1">
      <c r="B15" s="32" t="s">
        <v>81</v>
      </c>
      <c r="C15" s="34" t="s">
        <v>84</v>
      </c>
      <c r="D15" s="36" t="s">
        <v>87</v>
      </c>
      <c r="E15" s="37" t="s">
        <v>88</v>
      </c>
      <c r="F15" s="36" t="s">
        <v>93</v>
      </c>
      <c r="G15" s="38" t="s">
        <v>94</v>
      </c>
      <c r="H15" s="10">
        <v>11</v>
      </c>
      <c r="I15" s="100">
        <v>80999</v>
      </c>
      <c r="J15" s="101">
        <v>72990</v>
      </c>
      <c r="K15" s="101">
        <v>53648</v>
      </c>
      <c r="L15" s="101">
        <f t="shared" ref="L15" si="2">K15*(1-$L$4)</f>
        <v>53648</v>
      </c>
    </row>
    <row r="16" spans="1:12" ht="15.75" customHeight="1">
      <c r="B16" s="33"/>
      <c r="C16" s="35"/>
      <c r="D16" s="36"/>
      <c r="E16" s="37"/>
      <c r="F16" s="36"/>
      <c r="G16" s="38"/>
      <c r="H16" s="10">
        <v>25</v>
      </c>
      <c r="I16" s="100"/>
      <c r="J16" s="101"/>
      <c r="K16" s="101"/>
      <c r="L16" s="101"/>
    </row>
    <row r="17" spans="2:12" ht="15.75" customHeight="1">
      <c r="B17" s="32" t="s">
        <v>82</v>
      </c>
      <c r="C17" s="34" t="s">
        <v>85</v>
      </c>
      <c r="D17" s="36" t="s">
        <v>89</v>
      </c>
      <c r="E17" s="37" t="s">
        <v>90</v>
      </c>
      <c r="F17" s="36" t="s">
        <v>93</v>
      </c>
      <c r="G17" s="38" t="s">
        <v>94</v>
      </c>
      <c r="H17" s="10">
        <v>11</v>
      </c>
      <c r="I17" s="100">
        <v>97999</v>
      </c>
      <c r="J17" s="101">
        <v>88990</v>
      </c>
      <c r="K17" s="101">
        <v>65408</v>
      </c>
      <c r="L17" s="101">
        <f t="shared" ref="L17" si="3">K17*(1-$L$4)</f>
        <v>65408</v>
      </c>
    </row>
    <row r="18" spans="2:12" ht="15.75" customHeight="1">
      <c r="B18" s="33"/>
      <c r="C18" s="35"/>
      <c r="D18" s="36"/>
      <c r="E18" s="37"/>
      <c r="F18" s="36"/>
      <c r="G18" s="38"/>
      <c r="H18" s="10">
        <v>25</v>
      </c>
      <c r="I18" s="100"/>
      <c r="J18" s="101"/>
      <c r="K18" s="101"/>
      <c r="L18" s="101"/>
    </row>
    <row r="19" spans="2:12" ht="15.75" customHeight="1">
      <c r="B19" s="32" t="s">
        <v>83</v>
      </c>
      <c r="C19" s="34" t="s">
        <v>86</v>
      </c>
      <c r="D19" s="36" t="s">
        <v>91</v>
      </c>
      <c r="E19" s="37" t="s">
        <v>92</v>
      </c>
      <c r="F19" s="36" t="s">
        <v>93</v>
      </c>
      <c r="G19" s="36" t="s">
        <v>95</v>
      </c>
      <c r="H19" s="10">
        <v>11</v>
      </c>
      <c r="I19" s="100">
        <v>115999</v>
      </c>
      <c r="J19" s="101">
        <v>102990</v>
      </c>
      <c r="K19" s="101">
        <v>75698</v>
      </c>
      <c r="L19" s="101">
        <f t="shared" ref="L19" si="4">K19*(1-$L$4)</f>
        <v>75698</v>
      </c>
    </row>
    <row r="20" spans="2:12" ht="15.75" customHeight="1">
      <c r="B20" s="33"/>
      <c r="C20" s="35"/>
      <c r="D20" s="36"/>
      <c r="E20" s="37"/>
      <c r="F20" s="36"/>
      <c r="G20" s="36"/>
      <c r="H20" s="10">
        <v>31</v>
      </c>
      <c r="I20" s="100"/>
      <c r="J20" s="101"/>
      <c r="K20" s="101"/>
      <c r="L20" s="101"/>
    </row>
    <row r="21" spans="2:12" ht="84.75" customHeight="1">
      <c r="B21" s="48" t="s">
        <v>52</v>
      </c>
      <c r="C21" s="49"/>
      <c r="D21" s="49"/>
      <c r="E21" s="49"/>
      <c r="F21" s="49"/>
      <c r="G21" s="49"/>
      <c r="H21" s="49"/>
      <c r="I21" s="16"/>
      <c r="J21" s="16"/>
      <c r="K21" s="50"/>
      <c r="L21" s="51"/>
    </row>
    <row r="22" spans="2:12" ht="17.25" customHeight="1">
      <c r="B22" s="54" t="s">
        <v>19</v>
      </c>
      <c r="C22" s="55"/>
      <c r="D22" s="55"/>
      <c r="E22" s="55"/>
      <c r="F22" s="55"/>
      <c r="G22" s="55"/>
      <c r="H22" s="55"/>
      <c r="I22" s="1"/>
      <c r="J22" s="1"/>
      <c r="K22" s="2"/>
      <c r="L22" s="3"/>
    </row>
    <row r="23" spans="2:12" ht="15.75" customHeight="1">
      <c r="B23" s="32" t="s">
        <v>44</v>
      </c>
      <c r="C23" s="34" t="s">
        <v>48</v>
      </c>
      <c r="D23" s="36" t="s">
        <v>96</v>
      </c>
      <c r="E23" s="37" t="s">
        <v>97</v>
      </c>
      <c r="F23" s="36" t="s">
        <v>104</v>
      </c>
      <c r="G23" s="38" t="s">
        <v>105</v>
      </c>
      <c r="H23" s="21">
        <v>9.6999999999999993</v>
      </c>
      <c r="I23" s="100">
        <v>73999</v>
      </c>
      <c r="J23" s="101">
        <v>66990</v>
      </c>
      <c r="K23" s="101">
        <v>49238</v>
      </c>
      <c r="L23" s="101">
        <f t="shared" ref="L23" si="5">K23*(1-$L$4)</f>
        <v>49238</v>
      </c>
    </row>
    <row r="24" spans="2:12" ht="15.75" customHeight="1">
      <c r="B24" s="33"/>
      <c r="C24" s="35"/>
      <c r="D24" s="36"/>
      <c r="E24" s="37"/>
      <c r="F24" s="36"/>
      <c r="G24" s="38"/>
      <c r="H24" s="8">
        <v>22</v>
      </c>
      <c r="I24" s="100"/>
      <c r="J24" s="101"/>
      <c r="K24" s="101"/>
      <c r="L24" s="101"/>
    </row>
    <row r="25" spans="2:12" ht="15.75" customHeight="1">
      <c r="B25" s="32" t="s">
        <v>45</v>
      </c>
      <c r="C25" s="34" t="s">
        <v>49</v>
      </c>
      <c r="D25" s="36" t="s">
        <v>98</v>
      </c>
      <c r="E25" s="37" t="s">
        <v>99</v>
      </c>
      <c r="F25" s="36" t="s">
        <v>104</v>
      </c>
      <c r="G25" s="38" t="s">
        <v>105</v>
      </c>
      <c r="H25" s="13">
        <v>9.6999999999999993</v>
      </c>
      <c r="I25" s="100">
        <v>84999</v>
      </c>
      <c r="J25" s="101">
        <v>76990</v>
      </c>
      <c r="K25" s="101">
        <v>56588</v>
      </c>
      <c r="L25" s="101">
        <f t="shared" ref="L25" si="6">K25*(1-$L$4)</f>
        <v>56588</v>
      </c>
    </row>
    <row r="26" spans="2:12" ht="15.75" customHeight="1">
      <c r="B26" s="33"/>
      <c r="C26" s="35"/>
      <c r="D26" s="36"/>
      <c r="E26" s="37"/>
      <c r="F26" s="36"/>
      <c r="G26" s="38"/>
      <c r="H26" s="8">
        <v>22</v>
      </c>
      <c r="I26" s="100"/>
      <c r="J26" s="101"/>
      <c r="K26" s="101"/>
      <c r="L26" s="101"/>
    </row>
    <row r="27" spans="2:12" ht="15.75" customHeight="1">
      <c r="B27" s="32" t="s">
        <v>46</v>
      </c>
      <c r="C27" s="34" t="s">
        <v>50</v>
      </c>
      <c r="D27" s="36" t="s">
        <v>100</v>
      </c>
      <c r="E27" s="37" t="s">
        <v>101</v>
      </c>
      <c r="F27" s="56" t="s">
        <v>106</v>
      </c>
      <c r="G27" s="58" t="s">
        <v>107</v>
      </c>
      <c r="H27" s="21">
        <v>10.4</v>
      </c>
      <c r="I27" s="100">
        <v>96999</v>
      </c>
      <c r="J27" s="101">
        <v>87990</v>
      </c>
      <c r="K27" s="101">
        <v>64673</v>
      </c>
      <c r="L27" s="101">
        <f t="shared" ref="L27" si="7">K27*(1-$L$4)</f>
        <v>64673</v>
      </c>
    </row>
    <row r="28" spans="2:12" ht="15.75" customHeight="1">
      <c r="B28" s="33"/>
      <c r="C28" s="35"/>
      <c r="D28" s="36"/>
      <c r="E28" s="37"/>
      <c r="F28" s="57"/>
      <c r="G28" s="59"/>
      <c r="H28" s="8">
        <v>22</v>
      </c>
      <c r="I28" s="100"/>
      <c r="J28" s="101"/>
      <c r="K28" s="101"/>
      <c r="L28" s="101"/>
    </row>
    <row r="29" spans="2:12" ht="15.75" customHeight="1">
      <c r="B29" s="32" t="s">
        <v>47</v>
      </c>
      <c r="C29" s="34" t="s">
        <v>51</v>
      </c>
      <c r="D29" s="36" t="s">
        <v>102</v>
      </c>
      <c r="E29" s="37" t="s">
        <v>103</v>
      </c>
      <c r="F29" s="36" t="s">
        <v>108</v>
      </c>
      <c r="G29" s="38" t="s">
        <v>109</v>
      </c>
      <c r="H29" s="13">
        <v>13.9</v>
      </c>
      <c r="I29" s="100">
        <v>133089</v>
      </c>
      <c r="J29" s="101">
        <v>120990</v>
      </c>
      <c r="K29" s="101">
        <v>88928</v>
      </c>
      <c r="L29" s="101">
        <f t="shared" ref="L29" si="8">K29*(1-$L$4)</f>
        <v>88928</v>
      </c>
    </row>
    <row r="30" spans="2:12" ht="15.75" customHeight="1">
      <c r="B30" s="33"/>
      <c r="C30" s="35"/>
      <c r="D30" s="36"/>
      <c r="E30" s="37"/>
      <c r="F30" s="36"/>
      <c r="G30" s="38"/>
      <c r="H30" s="8">
        <v>28</v>
      </c>
      <c r="I30" s="100"/>
      <c r="J30" s="101"/>
      <c r="K30" s="101"/>
      <c r="L30" s="101"/>
    </row>
    <row r="31" spans="2:12" ht="85.5" customHeight="1">
      <c r="B31" s="48" t="s">
        <v>57</v>
      </c>
      <c r="C31" s="49"/>
      <c r="D31" s="49"/>
      <c r="E31" s="49"/>
      <c r="F31" s="49"/>
      <c r="G31" s="49"/>
      <c r="H31" s="49"/>
      <c r="I31" s="16"/>
      <c r="J31" s="16"/>
      <c r="K31" s="50"/>
      <c r="L31" s="51"/>
    </row>
    <row r="32" spans="2:12" ht="17.25" customHeight="1">
      <c r="B32" s="54" t="s">
        <v>19</v>
      </c>
      <c r="C32" s="55"/>
      <c r="D32" s="55"/>
      <c r="E32" s="55"/>
      <c r="F32" s="55"/>
      <c r="G32" s="55"/>
      <c r="H32" s="55"/>
      <c r="I32" s="1"/>
      <c r="J32" s="1"/>
      <c r="K32" s="2"/>
      <c r="L32" s="3"/>
    </row>
    <row r="33" spans="2:12" ht="15.75" customHeight="1">
      <c r="B33" s="32" t="s">
        <v>53</v>
      </c>
      <c r="C33" s="34" t="s">
        <v>58</v>
      </c>
      <c r="D33" s="36" t="s">
        <v>110</v>
      </c>
      <c r="E33" s="36" t="s">
        <v>111</v>
      </c>
      <c r="F33" s="46" t="s">
        <v>118</v>
      </c>
      <c r="G33" s="38" t="s">
        <v>119</v>
      </c>
      <c r="H33" s="14">
        <v>8</v>
      </c>
      <c r="I33" s="100">
        <v>53999</v>
      </c>
      <c r="J33" s="101">
        <v>48990</v>
      </c>
      <c r="K33" s="101">
        <v>36014</v>
      </c>
      <c r="L33" s="101">
        <f t="shared" ref="L33" si="9">K33*(1-$L$4)</f>
        <v>36014</v>
      </c>
    </row>
    <row r="34" spans="2:12" ht="15.75" customHeight="1">
      <c r="B34" s="33"/>
      <c r="C34" s="35"/>
      <c r="D34" s="36"/>
      <c r="E34" s="36"/>
      <c r="F34" s="47"/>
      <c r="G34" s="38"/>
      <c r="H34" s="14">
        <v>20</v>
      </c>
      <c r="I34" s="100"/>
      <c r="J34" s="101"/>
      <c r="K34" s="101"/>
      <c r="L34" s="101"/>
    </row>
    <row r="35" spans="2:12" ht="15.75" customHeight="1">
      <c r="B35" s="32" t="s">
        <v>54</v>
      </c>
      <c r="C35" s="34" t="s">
        <v>59</v>
      </c>
      <c r="D35" s="37" t="s">
        <v>112</v>
      </c>
      <c r="E35" s="37" t="s">
        <v>113</v>
      </c>
      <c r="F35" s="46" t="s">
        <v>118</v>
      </c>
      <c r="G35" s="38" t="s">
        <v>119</v>
      </c>
      <c r="H35" s="14">
        <v>8</v>
      </c>
      <c r="I35" s="100">
        <v>61999</v>
      </c>
      <c r="J35" s="101">
        <v>55990</v>
      </c>
      <c r="K35" s="101">
        <v>41153</v>
      </c>
      <c r="L35" s="101">
        <f t="shared" ref="L35" si="10">K35*(1-$L$4)</f>
        <v>41153</v>
      </c>
    </row>
    <row r="36" spans="2:12" ht="15.75" customHeight="1">
      <c r="B36" s="33"/>
      <c r="C36" s="35"/>
      <c r="D36" s="37"/>
      <c r="E36" s="37"/>
      <c r="F36" s="47"/>
      <c r="G36" s="38"/>
      <c r="H36" s="14">
        <v>20</v>
      </c>
      <c r="I36" s="100"/>
      <c r="J36" s="101"/>
      <c r="K36" s="101"/>
      <c r="L36" s="101"/>
    </row>
    <row r="37" spans="2:12" ht="15.75" customHeight="1">
      <c r="B37" s="32" t="s">
        <v>55</v>
      </c>
      <c r="C37" s="34" t="s">
        <v>60</v>
      </c>
      <c r="D37" s="37" t="s">
        <v>117</v>
      </c>
      <c r="E37" s="37" t="s">
        <v>116</v>
      </c>
      <c r="F37" s="43" t="s">
        <v>120</v>
      </c>
      <c r="G37" s="38" t="s">
        <v>94</v>
      </c>
      <c r="H37" s="14">
        <v>10.5</v>
      </c>
      <c r="I37" s="100">
        <v>83999</v>
      </c>
      <c r="J37" s="101">
        <v>75990</v>
      </c>
      <c r="K37" s="101">
        <v>55853</v>
      </c>
      <c r="L37" s="101">
        <f t="shared" ref="L37" si="11">K37*(1-$L$4)</f>
        <v>55853</v>
      </c>
    </row>
    <row r="38" spans="2:12" ht="15.75" customHeight="1">
      <c r="B38" s="33"/>
      <c r="C38" s="35"/>
      <c r="D38" s="37"/>
      <c r="E38" s="37"/>
      <c r="F38" s="44"/>
      <c r="G38" s="38"/>
      <c r="H38" s="15">
        <v>25</v>
      </c>
      <c r="I38" s="100"/>
      <c r="J38" s="101"/>
      <c r="K38" s="101"/>
      <c r="L38" s="101"/>
    </row>
    <row r="39" spans="2:12" ht="15.75" customHeight="1">
      <c r="B39" s="32" t="s">
        <v>56</v>
      </c>
      <c r="C39" s="34" t="s">
        <v>61</v>
      </c>
      <c r="D39" s="37" t="s">
        <v>114</v>
      </c>
      <c r="E39" s="37" t="s">
        <v>115</v>
      </c>
      <c r="F39" s="43" t="s">
        <v>121</v>
      </c>
      <c r="G39" s="45" t="s">
        <v>95</v>
      </c>
      <c r="H39" s="8">
        <v>14</v>
      </c>
      <c r="I39" s="100">
        <v>127999</v>
      </c>
      <c r="J39" s="101">
        <v>115990</v>
      </c>
      <c r="K39" s="101">
        <v>85253</v>
      </c>
      <c r="L39" s="101">
        <f t="shared" ref="L39" si="12">K39*(1-$L$4)</f>
        <v>85253</v>
      </c>
    </row>
    <row r="40" spans="2:12" ht="15.75" customHeight="1">
      <c r="B40" s="33"/>
      <c r="C40" s="35"/>
      <c r="D40" s="37"/>
      <c r="E40" s="37"/>
      <c r="F40" s="44"/>
      <c r="G40" s="45"/>
      <c r="H40" s="8">
        <v>31</v>
      </c>
      <c r="I40" s="100"/>
      <c r="J40" s="101"/>
      <c r="K40" s="101"/>
      <c r="L40" s="101"/>
    </row>
    <row r="41" spans="2:12" ht="85.5" customHeight="1">
      <c r="B41" s="53" t="s">
        <v>32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2:12" ht="17.25" customHeight="1">
      <c r="B42" s="54" t="s">
        <v>19</v>
      </c>
      <c r="C42" s="55"/>
      <c r="D42" s="55"/>
      <c r="E42" s="55"/>
      <c r="F42" s="55"/>
      <c r="G42" s="55"/>
      <c r="H42" s="55"/>
      <c r="I42" s="1"/>
      <c r="J42" s="1"/>
      <c r="K42" s="2"/>
      <c r="L42" s="3"/>
    </row>
    <row r="43" spans="2:12" ht="15.75" customHeight="1">
      <c r="B43" s="32" t="s">
        <v>27</v>
      </c>
      <c r="C43" s="32" t="s">
        <v>14</v>
      </c>
      <c r="D43" s="36" t="s">
        <v>145</v>
      </c>
      <c r="E43" s="37" t="s">
        <v>111</v>
      </c>
      <c r="F43" s="43" t="s">
        <v>122</v>
      </c>
      <c r="G43" s="45" t="s">
        <v>123</v>
      </c>
      <c r="H43" s="13">
        <v>8.1999999999999993</v>
      </c>
      <c r="I43" s="100">
        <v>43999</v>
      </c>
      <c r="J43" s="101"/>
      <c r="K43" s="101"/>
      <c r="L43" s="101"/>
    </row>
    <row r="44" spans="2:12" ht="15.75" customHeight="1">
      <c r="B44" s="33"/>
      <c r="C44" s="33"/>
      <c r="D44" s="36"/>
      <c r="E44" s="37"/>
      <c r="F44" s="44"/>
      <c r="G44" s="45"/>
      <c r="H44" s="8">
        <v>20</v>
      </c>
      <c r="I44" s="100"/>
      <c r="J44" s="101"/>
      <c r="K44" s="101"/>
      <c r="L44" s="101"/>
    </row>
    <row r="45" spans="2:12" ht="15.75" customHeight="1">
      <c r="B45" s="32" t="s">
        <v>28</v>
      </c>
      <c r="C45" s="34" t="s">
        <v>15</v>
      </c>
      <c r="D45" s="37" t="s">
        <v>146</v>
      </c>
      <c r="E45" s="37" t="s">
        <v>147</v>
      </c>
      <c r="F45" s="43" t="s">
        <v>122</v>
      </c>
      <c r="G45" s="45" t="s">
        <v>123</v>
      </c>
      <c r="H45" s="13">
        <v>8.1999999999999993</v>
      </c>
      <c r="I45" s="100">
        <v>51999</v>
      </c>
      <c r="J45" s="101">
        <v>46990</v>
      </c>
      <c r="K45" s="101">
        <v>34538</v>
      </c>
      <c r="L45" s="101">
        <f t="shared" ref="L45" si="13">K45*(1-$L$4)</f>
        <v>34538</v>
      </c>
    </row>
    <row r="46" spans="2:12" ht="15.75" customHeight="1">
      <c r="B46" s="33"/>
      <c r="C46" s="35"/>
      <c r="D46" s="37"/>
      <c r="E46" s="37"/>
      <c r="F46" s="44"/>
      <c r="G46" s="45"/>
      <c r="H46" s="8">
        <v>20</v>
      </c>
      <c r="I46" s="100"/>
      <c r="J46" s="101"/>
      <c r="K46" s="101"/>
      <c r="L46" s="101"/>
    </row>
    <row r="47" spans="2:12" ht="15.75" customHeight="1">
      <c r="B47" s="32" t="s">
        <v>29</v>
      </c>
      <c r="C47" s="34" t="s">
        <v>16</v>
      </c>
      <c r="D47" s="37" t="s">
        <v>148</v>
      </c>
      <c r="E47" s="37" t="s">
        <v>149</v>
      </c>
      <c r="F47" s="43" t="s">
        <v>120</v>
      </c>
      <c r="G47" s="45" t="s">
        <v>94</v>
      </c>
      <c r="H47" s="13">
        <v>10.5</v>
      </c>
      <c r="I47" s="100">
        <v>73999</v>
      </c>
      <c r="J47" s="101">
        <v>66990</v>
      </c>
      <c r="K47" s="101">
        <v>49238</v>
      </c>
      <c r="L47" s="101">
        <f t="shared" ref="L47" si="14">K47*(1-$L$4)</f>
        <v>49238</v>
      </c>
    </row>
    <row r="48" spans="2:12" ht="15.75" customHeight="1">
      <c r="B48" s="33"/>
      <c r="C48" s="35"/>
      <c r="D48" s="37"/>
      <c r="E48" s="37"/>
      <c r="F48" s="44"/>
      <c r="G48" s="45"/>
      <c r="H48" s="8">
        <v>25</v>
      </c>
      <c r="I48" s="100"/>
      <c r="J48" s="101"/>
      <c r="K48" s="101"/>
      <c r="L48" s="101"/>
    </row>
    <row r="49" spans="2:12" ht="15.75" customHeight="1">
      <c r="B49" s="32" t="s">
        <v>30</v>
      </c>
      <c r="C49" s="34" t="s">
        <v>17</v>
      </c>
      <c r="D49" s="37" t="s">
        <v>150</v>
      </c>
      <c r="E49" s="37" t="s">
        <v>151</v>
      </c>
      <c r="F49" s="43" t="s">
        <v>121</v>
      </c>
      <c r="G49" s="52" t="s">
        <v>95</v>
      </c>
      <c r="H49" s="8">
        <v>14</v>
      </c>
      <c r="I49" s="100">
        <v>97999</v>
      </c>
      <c r="J49" s="101">
        <v>88990</v>
      </c>
      <c r="K49" s="101">
        <v>65408</v>
      </c>
      <c r="L49" s="101">
        <f t="shared" ref="L49" si="15">K49*(1-$L$4)</f>
        <v>65408</v>
      </c>
    </row>
    <row r="50" spans="2:12" ht="15.75" customHeight="1">
      <c r="B50" s="33"/>
      <c r="C50" s="35"/>
      <c r="D50" s="37"/>
      <c r="E50" s="37"/>
      <c r="F50" s="44"/>
      <c r="G50" s="52"/>
      <c r="H50" s="8">
        <v>31</v>
      </c>
      <c r="I50" s="100"/>
      <c r="J50" s="101"/>
      <c r="K50" s="101"/>
      <c r="L50" s="101"/>
    </row>
    <row r="51" spans="2:12" ht="15.75" customHeight="1">
      <c r="B51" s="32" t="s">
        <v>31</v>
      </c>
      <c r="C51" s="34" t="s">
        <v>18</v>
      </c>
      <c r="D51" s="37" t="s">
        <v>152</v>
      </c>
      <c r="E51" s="37" t="s">
        <v>153</v>
      </c>
      <c r="F51" s="43" t="s">
        <v>121</v>
      </c>
      <c r="G51" s="52" t="s">
        <v>124</v>
      </c>
      <c r="H51" s="8">
        <v>14</v>
      </c>
      <c r="I51" s="100">
        <v>133999</v>
      </c>
      <c r="J51" s="101">
        <v>120990</v>
      </c>
      <c r="K51" s="101">
        <v>88928</v>
      </c>
      <c r="L51" s="101">
        <f t="shared" ref="L51" si="16">K51*(1-$L$4)</f>
        <v>88928</v>
      </c>
    </row>
    <row r="52" spans="2:12" ht="15.75" customHeight="1">
      <c r="B52" s="33"/>
      <c r="C52" s="35"/>
      <c r="D52" s="37"/>
      <c r="E52" s="37"/>
      <c r="F52" s="44"/>
      <c r="G52" s="52"/>
      <c r="H52" s="13">
        <v>46.5</v>
      </c>
      <c r="I52" s="100"/>
      <c r="J52" s="101"/>
      <c r="K52" s="101"/>
      <c r="L52" s="101"/>
    </row>
  </sheetData>
  <mergeCells count="154">
    <mergeCell ref="K21:L21"/>
    <mergeCell ref="K5:L5"/>
    <mergeCell ref="I15:L16"/>
    <mergeCell ref="I17:L18"/>
    <mergeCell ref="I19:L20"/>
    <mergeCell ref="I7:L8"/>
    <mergeCell ref="I9:L10"/>
    <mergeCell ref="I11:L12"/>
    <mergeCell ref="I3:L4"/>
    <mergeCell ref="I43:L44"/>
    <mergeCell ref="I45:L46"/>
    <mergeCell ref="I47:L48"/>
    <mergeCell ref="I49:L50"/>
    <mergeCell ref="I51:L52"/>
    <mergeCell ref="I33:L34"/>
    <mergeCell ref="I35:L36"/>
    <mergeCell ref="I37:L38"/>
    <mergeCell ref="I39:L40"/>
    <mergeCell ref="I23:L24"/>
    <mergeCell ref="I25:L26"/>
    <mergeCell ref="I27:L28"/>
    <mergeCell ref="I29:L30"/>
    <mergeCell ref="B5:H5"/>
    <mergeCell ref="B6:H6"/>
    <mergeCell ref="B3:B4"/>
    <mergeCell ref="C3:C4"/>
    <mergeCell ref="D3:E3"/>
    <mergeCell ref="F3:G3"/>
    <mergeCell ref="H3:H4"/>
    <mergeCell ref="B9:B10"/>
    <mergeCell ref="C9:C10"/>
    <mergeCell ref="D9:D10"/>
    <mergeCell ref="E9:E10"/>
    <mergeCell ref="F9:F10"/>
    <mergeCell ref="B7:B8"/>
    <mergeCell ref="C7:C8"/>
    <mergeCell ref="D7:D8"/>
    <mergeCell ref="E7:E8"/>
    <mergeCell ref="F7:F8"/>
    <mergeCell ref="G9:G10"/>
    <mergeCell ref="G7:G8"/>
    <mergeCell ref="B21:H21"/>
    <mergeCell ref="B22:H22"/>
    <mergeCell ref="B27:B28"/>
    <mergeCell ref="C27:C28"/>
    <mergeCell ref="D27:D28"/>
    <mergeCell ref="E27:E28"/>
    <mergeCell ref="F27:F28"/>
    <mergeCell ref="G27:G28"/>
    <mergeCell ref="B29:B30"/>
    <mergeCell ref="C29:C30"/>
    <mergeCell ref="D29:D30"/>
    <mergeCell ref="E29:E30"/>
    <mergeCell ref="F29:F30"/>
    <mergeCell ref="G29:G30"/>
    <mergeCell ref="B43:B44"/>
    <mergeCell ref="C43:C44"/>
    <mergeCell ref="D43:D44"/>
    <mergeCell ref="E43:E44"/>
    <mergeCell ref="F43:F44"/>
    <mergeCell ref="G43:G44"/>
    <mergeCell ref="G45:G46"/>
    <mergeCell ref="B11:B12"/>
    <mergeCell ref="C11:C12"/>
    <mergeCell ref="D11:D12"/>
    <mergeCell ref="E11:E12"/>
    <mergeCell ref="F11:F12"/>
    <mergeCell ref="G11:G12"/>
    <mergeCell ref="B23:B24"/>
    <mergeCell ref="C23:C24"/>
    <mergeCell ref="D23:D24"/>
    <mergeCell ref="E23:E24"/>
    <mergeCell ref="F23:F24"/>
    <mergeCell ref="B41:L41"/>
    <mergeCell ref="B32:H32"/>
    <mergeCell ref="B33:B34"/>
    <mergeCell ref="C33:C34"/>
    <mergeCell ref="D33:D34"/>
    <mergeCell ref="B42:H42"/>
    <mergeCell ref="D45:D46"/>
    <mergeCell ref="E45:E46"/>
    <mergeCell ref="B51:B52"/>
    <mergeCell ref="C51:C52"/>
    <mergeCell ref="D51:D52"/>
    <mergeCell ref="E51:E52"/>
    <mergeCell ref="F51:F52"/>
    <mergeCell ref="B49:B50"/>
    <mergeCell ref="C49:C50"/>
    <mergeCell ref="D49:D50"/>
    <mergeCell ref="E49:E50"/>
    <mergeCell ref="F49:F50"/>
    <mergeCell ref="F45:F46"/>
    <mergeCell ref="G51:G52"/>
    <mergeCell ref="G49:G50"/>
    <mergeCell ref="B47:B48"/>
    <mergeCell ref="C47:C48"/>
    <mergeCell ref="D47:D48"/>
    <mergeCell ref="E47:E48"/>
    <mergeCell ref="F47:F48"/>
    <mergeCell ref="B31:H31"/>
    <mergeCell ref="K31:L31"/>
    <mergeCell ref="G47:G48"/>
    <mergeCell ref="B25:B26"/>
    <mergeCell ref="C25:C26"/>
    <mergeCell ref="D25:D26"/>
    <mergeCell ref="E25:E26"/>
    <mergeCell ref="F25:F26"/>
    <mergeCell ref="G25:G26"/>
    <mergeCell ref="B45:B46"/>
    <mergeCell ref="C45:C46"/>
    <mergeCell ref="G23:G24"/>
    <mergeCell ref="F37:F38"/>
    <mergeCell ref="G37:G38"/>
    <mergeCell ref="B35:B36"/>
    <mergeCell ref="C35:C36"/>
    <mergeCell ref="D35:D36"/>
    <mergeCell ref="E35:E36"/>
    <mergeCell ref="F35:F36"/>
    <mergeCell ref="G35:G36"/>
    <mergeCell ref="E33:E34"/>
    <mergeCell ref="F33:F34"/>
    <mergeCell ref="G33:G34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J2:K2"/>
    <mergeCell ref="B13:H13"/>
    <mergeCell ref="K13:L13"/>
    <mergeCell ref="B14:H14"/>
    <mergeCell ref="B15:B16"/>
    <mergeCell ref="C15:C16"/>
    <mergeCell ref="D15:D16"/>
    <mergeCell ref="E15:E16"/>
    <mergeCell ref="F15:F16"/>
    <mergeCell ref="G15:G16"/>
    <mergeCell ref="B19:B20"/>
    <mergeCell ref="C19:C20"/>
    <mergeCell ref="D19:D20"/>
    <mergeCell ref="E19:E20"/>
    <mergeCell ref="F19:F20"/>
    <mergeCell ref="G19:G20"/>
    <mergeCell ref="B17:B18"/>
    <mergeCell ref="C17:C18"/>
    <mergeCell ref="D17:D18"/>
    <mergeCell ref="E17:E18"/>
    <mergeCell ref="F17:F18"/>
    <mergeCell ref="G17:G18"/>
  </mergeCells>
  <conditionalFormatting sqref="I2:J2">
    <cfRule type="duplicateValues" dxfId="2" priority="3" stopIfTrue="1"/>
  </conditionalFormatting>
  <hyperlinks>
    <hyperlink ref="I5" r:id="rId1" display="Видео обзор" xr:uid="{00000000-0004-0000-0000-000000000000}"/>
    <hyperlink ref="I13" r:id="rId2" display="Видео обзор" xr:uid="{00000000-0004-0000-0000-000002000000}"/>
    <hyperlink ref="J13" r:id="rId3" display="Видео обзор" xr:uid="{00000000-0004-0000-0000-000003000000}"/>
    <hyperlink ref="J5" r:id="rId4" display="Видео обзор" xr:uid="{00000000-0004-0000-0000-000001000000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topLeftCell="B1" zoomScale="70" zoomScaleNormal="70" workbookViewId="0">
      <pane ySplit="4" topLeftCell="A5" activePane="bottomLeft" state="frozen"/>
      <selection pane="bottomLeft" activeCell="I7" sqref="I7:L8"/>
    </sheetView>
  </sheetViews>
  <sheetFormatPr defaultRowHeight="15"/>
  <cols>
    <col min="1" max="1" width="3.140625" customWidth="1"/>
    <col min="2" max="2" width="18.7109375" customWidth="1"/>
    <col min="3" max="3" width="40.7109375" customWidth="1"/>
    <col min="4" max="4" width="12.7109375" customWidth="1"/>
    <col min="5" max="5" width="12.5703125" customWidth="1"/>
    <col min="6" max="6" width="14.28515625" customWidth="1"/>
    <col min="7" max="7" width="12.7109375" customWidth="1"/>
    <col min="8" max="8" width="18.7109375" customWidth="1"/>
    <col min="9" max="11" width="16.42578125" customWidth="1"/>
    <col min="12" max="12" width="22.7109375" customWidth="1"/>
  </cols>
  <sheetData>
    <row r="1" spans="1:12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5.5" customHeight="1">
      <c r="B2" s="31"/>
      <c r="C2" s="9"/>
      <c r="D2" s="9"/>
      <c r="E2" s="9"/>
      <c r="F2" s="9"/>
      <c r="G2" s="9"/>
      <c r="H2" s="9"/>
      <c r="I2" s="9"/>
      <c r="J2" s="39"/>
      <c r="K2" s="39"/>
      <c r="L2" s="12"/>
    </row>
    <row r="3" spans="1:12" ht="35.25" customHeight="1">
      <c r="A3" s="7"/>
      <c r="B3" s="60" t="s">
        <v>0</v>
      </c>
      <c r="C3" s="61" t="s">
        <v>1</v>
      </c>
      <c r="D3" s="62" t="s">
        <v>2</v>
      </c>
      <c r="E3" s="62"/>
      <c r="F3" s="62" t="s">
        <v>3</v>
      </c>
      <c r="G3" s="62"/>
      <c r="H3" s="63" t="s">
        <v>4</v>
      </c>
      <c r="I3" s="97" t="s">
        <v>5</v>
      </c>
      <c r="J3" s="98"/>
      <c r="K3" s="98"/>
      <c r="L3" s="98"/>
    </row>
    <row r="4" spans="1:12" ht="53.25" customHeight="1">
      <c r="A4" s="7"/>
      <c r="B4" s="60"/>
      <c r="C4" s="61"/>
      <c r="D4" s="4" t="s">
        <v>6</v>
      </c>
      <c r="E4" s="4" t="s">
        <v>7</v>
      </c>
      <c r="F4" s="5" t="s">
        <v>8</v>
      </c>
      <c r="G4" s="5" t="s">
        <v>9</v>
      </c>
      <c r="H4" s="63"/>
      <c r="I4" s="99"/>
      <c r="J4" s="96"/>
      <c r="K4" s="96"/>
      <c r="L4" s="96"/>
    </row>
    <row r="5" spans="1:12" ht="84.75" customHeight="1">
      <c r="B5" s="53" t="s">
        <v>32</v>
      </c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8.75">
      <c r="B6" s="41" t="s">
        <v>10</v>
      </c>
      <c r="C6" s="42"/>
      <c r="D6" s="42"/>
      <c r="E6" s="42"/>
      <c r="F6" s="42"/>
      <c r="G6" s="42"/>
      <c r="H6" s="42"/>
      <c r="I6" s="1"/>
      <c r="J6" s="1"/>
      <c r="K6" s="2"/>
      <c r="L6" s="3"/>
    </row>
    <row r="7" spans="1:12" ht="15.75" customHeight="1">
      <c r="B7" s="32" t="s">
        <v>22</v>
      </c>
      <c r="C7" s="34" t="s">
        <v>20</v>
      </c>
      <c r="D7" s="36">
        <v>2.14</v>
      </c>
      <c r="E7" s="37">
        <v>2.29</v>
      </c>
      <c r="F7" s="67" t="s">
        <v>122</v>
      </c>
      <c r="G7" s="64" t="s">
        <v>123</v>
      </c>
      <c r="H7" s="14">
        <v>8</v>
      </c>
      <c r="I7" s="100">
        <v>28999</v>
      </c>
      <c r="J7" s="101"/>
      <c r="K7" s="101"/>
      <c r="L7" s="101"/>
    </row>
    <row r="8" spans="1:12" ht="15.75" customHeight="1">
      <c r="B8" s="33"/>
      <c r="C8" s="35"/>
      <c r="D8" s="36"/>
      <c r="E8" s="37"/>
      <c r="F8" s="67"/>
      <c r="G8" s="64"/>
      <c r="H8" s="14">
        <v>20.5</v>
      </c>
      <c r="I8" s="100"/>
      <c r="J8" s="101"/>
      <c r="K8" s="101"/>
      <c r="L8" s="101"/>
    </row>
    <row r="9" spans="1:12" ht="15.75" customHeight="1">
      <c r="B9" s="32" t="s">
        <v>23</v>
      </c>
      <c r="C9" s="34" t="s">
        <v>11</v>
      </c>
      <c r="D9" s="37">
        <v>2.7</v>
      </c>
      <c r="E9" s="37">
        <v>2.8130000000000002</v>
      </c>
      <c r="F9" s="64" t="s">
        <v>122</v>
      </c>
      <c r="G9" s="64" t="s">
        <v>123</v>
      </c>
      <c r="H9" s="15">
        <v>8.1</v>
      </c>
      <c r="I9" s="100">
        <v>30999</v>
      </c>
      <c r="J9" s="101">
        <v>27990</v>
      </c>
      <c r="K9" s="101">
        <v>20573</v>
      </c>
      <c r="L9" s="101">
        <f t="shared" ref="L9" si="0">K9*(1-$L$4)</f>
        <v>20573</v>
      </c>
    </row>
    <row r="10" spans="1:12" ht="15.75" customHeight="1">
      <c r="B10" s="33"/>
      <c r="C10" s="35"/>
      <c r="D10" s="37"/>
      <c r="E10" s="37"/>
      <c r="F10" s="64"/>
      <c r="G10" s="64"/>
      <c r="H10" s="15">
        <v>23</v>
      </c>
      <c r="I10" s="100"/>
      <c r="J10" s="101"/>
      <c r="K10" s="101"/>
      <c r="L10" s="101"/>
    </row>
    <row r="11" spans="1:12" ht="15.75" customHeight="1">
      <c r="B11" s="32" t="s">
        <v>24</v>
      </c>
      <c r="C11" s="34" t="s">
        <v>12</v>
      </c>
      <c r="D11" s="74">
        <v>3.58</v>
      </c>
      <c r="E11" s="74">
        <v>3.75</v>
      </c>
      <c r="F11" s="65" t="s">
        <v>122</v>
      </c>
      <c r="G11" s="65" t="s">
        <v>125</v>
      </c>
      <c r="H11" s="15">
        <v>8.5</v>
      </c>
      <c r="I11" s="100">
        <v>40999</v>
      </c>
      <c r="J11" s="101">
        <v>36990</v>
      </c>
      <c r="K11" s="101">
        <v>27188</v>
      </c>
      <c r="L11" s="101">
        <f t="shared" ref="L11" si="1">K11*(1-$L$4)</f>
        <v>27188</v>
      </c>
    </row>
    <row r="12" spans="1:12" ht="15.75" customHeight="1">
      <c r="B12" s="33"/>
      <c r="C12" s="35"/>
      <c r="D12" s="75"/>
      <c r="E12" s="75"/>
      <c r="F12" s="66"/>
      <c r="G12" s="66"/>
      <c r="H12" s="15">
        <v>26</v>
      </c>
      <c r="I12" s="100"/>
      <c r="J12" s="101"/>
      <c r="K12" s="101"/>
      <c r="L12" s="101"/>
    </row>
    <row r="13" spans="1:12" ht="15.75" customHeight="1">
      <c r="B13" s="32" t="s">
        <v>25</v>
      </c>
      <c r="C13" s="34" t="s">
        <v>13</v>
      </c>
      <c r="D13" s="37">
        <v>5.38</v>
      </c>
      <c r="E13" s="37">
        <v>5.5250000000000004</v>
      </c>
      <c r="F13" s="64" t="s">
        <v>120</v>
      </c>
      <c r="G13" s="64" t="s">
        <v>95</v>
      </c>
      <c r="H13" s="15">
        <v>12.6</v>
      </c>
      <c r="I13" s="100">
        <v>63999</v>
      </c>
      <c r="J13" s="101">
        <v>57990</v>
      </c>
      <c r="K13" s="101">
        <v>42623</v>
      </c>
      <c r="L13" s="101">
        <f t="shared" ref="L13" si="2">K13*(1-$L$4)</f>
        <v>42623</v>
      </c>
    </row>
    <row r="14" spans="1:12" ht="15.75" customHeight="1">
      <c r="B14" s="33"/>
      <c r="C14" s="35"/>
      <c r="D14" s="37"/>
      <c r="E14" s="37"/>
      <c r="F14" s="64"/>
      <c r="G14" s="64"/>
      <c r="H14" s="15">
        <v>35.700000000000003</v>
      </c>
      <c r="I14" s="100"/>
      <c r="J14" s="101"/>
      <c r="K14" s="101"/>
      <c r="L14" s="101"/>
    </row>
    <row r="15" spans="1:12" ht="15.75" customHeight="1">
      <c r="B15" s="32" t="s">
        <v>26</v>
      </c>
      <c r="C15" s="34" t="s">
        <v>21</v>
      </c>
      <c r="D15" s="68" t="s">
        <v>191</v>
      </c>
      <c r="E15" s="69"/>
      <c r="F15" s="69"/>
      <c r="G15" s="69"/>
      <c r="H15" s="70"/>
      <c r="I15" s="100">
        <v>83999</v>
      </c>
      <c r="J15" s="101">
        <v>75990</v>
      </c>
      <c r="K15" s="101">
        <v>55853</v>
      </c>
      <c r="L15" s="101">
        <f t="shared" ref="L15" si="3">K15*(1-$L$4)</f>
        <v>55853</v>
      </c>
    </row>
    <row r="16" spans="1:12" ht="15.75" customHeight="1">
      <c r="B16" s="33"/>
      <c r="C16" s="35"/>
      <c r="D16" s="71"/>
      <c r="E16" s="72"/>
      <c r="F16" s="72"/>
      <c r="G16" s="72"/>
      <c r="H16" s="73"/>
      <c r="I16" s="100"/>
      <c r="J16" s="101"/>
      <c r="K16" s="101"/>
      <c r="L16" s="101"/>
    </row>
    <row r="17" spans="2:18" ht="84.75" customHeight="1">
      <c r="B17" s="53" t="s">
        <v>33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2:18" ht="18.75">
      <c r="B18" s="41" t="s">
        <v>10</v>
      </c>
      <c r="C18" s="42"/>
      <c r="D18" s="42"/>
      <c r="E18" s="42"/>
      <c r="F18" s="42"/>
      <c r="G18" s="42"/>
      <c r="H18" s="42"/>
      <c r="I18" s="1"/>
      <c r="J18" s="1"/>
      <c r="K18" s="2"/>
      <c r="L18" s="3"/>
    </row>
    <row r="19" spans="2:18" ht="15.75" customHeight="1">
      <c r="B19" s="32" t="s">
        <v>34</v>
      </c>
      <c r="C19" s="34" t="s">
        <v>37</v>
      </c>
      <c r="D19" s="67">
        <v>2.15</v>
      </c>
      <c r="E19" s="64">
        <v>2.29</v>
      </c>
      <c r="F19" s="46" t="s">
        <v>122</v>
      </c>
      <c r="G19" s="38" t="s">
        <v>123</v>
      </c>
      <c r="H19" s="14">
        <v>8</v>
      </c>
      <c r="I19" s="100">
        <v>38999</v>
      </c>
      <c r="J19" s="101">
        <v>27999</v>
      </c>
      <c r="K19" s="101">
        <v>20579</v>
      </c>
      <c r="L19" s="101">
        <f t="shared" ref="L19" si="4">K19*(1-$L$4)</f>
        <v>20579</v>
      </c>
    </row>
    <row r="20" spans="2:18" ht="15.75" customHeight="1">
      <c r="B20" s="33"/>
      <c r="C20" s="35"/>
      <c r="D20" s="67"/>
      <c r="E20" s="64"/>
      <c r="F20" s="47"/>
      <c r="G20" s="38"/>
      <c r="H20" s="14">
        <v>20.5</v>
      </c>
      <c r="I20" s="100"/>
      <c r="J20" s="101"/>
      <c r="K20" s="101"/>
      <c r="L20" s="101"/>
    </row>
    <row r="21" spans="2:18" ht="15.75" customHeight="1">
      <c r="B21" s="32" t="s">
        <v>35</v>
      </c>
      <c r="C21" s="34" t="s">
        <v>38</v>
      </c>
      <c r="D21" s="64">
        <v>2.7</v>
      </c>
      <c r="E21" s="64">
        <v>2.83</v>
      </c>
      <c r="F21" s="43" t="s">
        <v>122</v>
      </c>
      <c r="G21" s="45" t="s">
        <v>123</v>
      </c>
      <c r="H21" s="15">
        <v>8.1</v>
      </c>
      <c r="I21" s="100">
        <v>41999</v>
      </c>
      <c r="J21" s="101">
        <v>29999</v>
      </c>
      <c r="K21" s="101">
        <v>22049</v>
      </c>
      <c r="L21" s="101">
        <f t="shared" ref="L21" si="5">K21*(1-$L$4)</f>
        <v>22049</v>
      </c>
    </row>
    <row r="22" spans="2:18" ht="15.75" customHeight="1">
      <c r="B22" s="33"/>
      <c r="C22" s="35"/>
      <c r="D22" s="64"/>
      <c r="E22" s="64"/>
      <c r="F22" s="44"/>
      <c r="G22" s="45"/>
      <c r="H22" s="15">
        <v>23</v>
      </c>
      <c r="I22" s="100"/>
      <c r="J22" s="101"/>
      <c r="K22" s="101"/>
      <c r="L22" s="101"/>
    </row>
    <row r="23" spans="2:18" ht="15.75" customHeight="1">
      <c r="B23" s="32" t="s">
        <v>36</v>
      </c>
      <c r="C23" s="34" t="s">
        <v>39</v>
      </c>
      <c r="D23" s="65">
        <v>3.6</v>
      </c>
      <c r="E23" s="65">
        <v>3.77</v>
      </c>
      <c r="F23" s="43" t="s">
        <v>122</v>
      </c>
      <c r="G23" s="45" t="s">
        <v>125</v>
      </c>
      <c r="H23" s="15">
        <v>8.5</v>
      </c>
      <c r="I23" s="100">
        <v>54999</v>
      </c>
      <c r="J23" s="101">
        <v>38999</v>
      </c>
      <c r="K23" s="101">
        <v>28664</v>
      </c>
      <c r="L23" s="101">
        <f t="shared" ref="L23" si="6">K23*(1-$L$4)</f>
        <v>28664</v>
      </c>
    </row>
    <row r="24" spans="2:18" ht="15.75" customHeight="1">
      <c r="B24" s="33"/>
      <c r="C24" s="35"/>
      <c r="D24" s="66"/>
      <c r="E24" s="66"/>
      <c r="F24" s="44"/>
      <c r="G24" s="45"/>
      <c r="H24" s="15">
        <v>26</v>
      </c>
      <c r="I24" s="100"/>
      <c r="J24" s="101"/>
      <c r="K24" s="101"/>
      <c r="L24" s="101"/>
      <c r="O24" s="90"/>
      <c r="P24" s="92"/>
      <c r="Q24" s="92"/>
      <c r="R24" s="93"/>
    </row>
    <row r="25" spans="2:18">
      <c r="O25" s="91"/>
      <c r="P25" s="94"/>
      <c r="Q25" s="94"/>
      <c r="R25" s="95"/>
    </row>
  </sheetData>
  <mergeCells count="65">
    <mergeCell ref="O24:R25"/>
    <mergeCell ref="I3:L4"/>
    <mergeCell ref="J2:K2"/>
    <mergeCell ref="B3:B4"/>
    <mergeCell ref="C3:C4"/>
    <mergeCell ref="D3:E3"/>
    <mergeCell ref="F3:G3"/>
    <mergeCell ref="H3:H4"/>
    <mergeCell ref="G7:G8"/>
    <mergeCell ref="I7:L8"/>
    <mergeCell ref="B5:L5"/>
    <mergeCell ref="B6:H6"/>
    <mergeCell ref="B7:B8"/>
    <mergeCell ref="C7:C8"/>
    <mergeCell ref="D7:D8"/>
    <mergeCell ref="E7:E8"/>
    <mergeCell ref="F7:F8"/>
    <mergeCell ref="B9:B10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G11:G12"/>
    <mergeCell ref="G9:G10"/>
    <mergeCell ref="I9:L10"/>
    <mergeCell ref="I11:L12"/>
    <mergeCell ref="B15:B16"/>
    <mergeCell ref="C15:C16"/>
    <mergeCell ref="B13:B14"/>
    <mergeCell ref="C13:C14"/>
    <mergeCell ref="D13:D14"/>
    <mergeCell ref="E13:E14"/>
    <mergeCell ref="F13:F14"/>
    <mergeCell ref="G13:G14"/>
    <mergeCell ref="I13:L14"/>
    <mergeCell ref="I15:L16"/>
    <mergeCell ref="G19:G20"/>
    <mergeCell ref="D15:H16"/>
    <mergeCell ref="I19:L20"/>
    <mergeCell ref="B19:B20"/>
    <mergeCell ref="C19:C20"/>
    <mergeCell ref="D19:D20"/>
    <mergeCell ref="E19:E20"/>
    <mergeCell ref="F19:F20"/>
    <mergeCell ref="B17:L17"/>
    <mergeCell ref="B18:H18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G23:G24"/>
    <mergeCell ref="G21:G22"/>
    <mergeCell ref="I21:L22"/>
    <mergeCell ref="I23:L24"/>
  </mergeCells>
  <conditionalFormatting sqref="I2:J2">
    <cfRule type="duplicateValues" dxfId="1" priority="4" stopIfTrue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6"/>
  <sheetViews>
    <sheetView zoomScale="70" zoomScaleNormal="70" workbookViewId="0">
      <pane ySplit="4" topLeftCell="A5" activePane="bottomLeft" state="frozen"/>
      <selection pane="bottomLeft" activeCell="I7" sqref="I7:L8"/>
    </sheetView>
  </sheetViews>
  <sheetFormatPr defaultRowHeight="15"/>
  <cols>
    <col min="1" max="1" width="3.140625" customWidth="1"/>
    <col min="2" max="2" width="18.7109375" customWidth="1"/>
    <col min="3" max="3" width="40.7109375" customWidth="1"/>
    <col min="4" max="4" width="12.7109375" customWidth="1"/>
    <col min="5" max="5" width="12.5703125" customWidth="1"/>
    <col min="6" max="6" width="14.28515625" customWidth="1"/>
    <col min="7" max="7" width="12.7109375" customWidth="1"/>
    <col min="8" max="8" width="18.7109375" customWidth="1"/>
    <col min="9" max="10" width="13" customWidth="1"/>
    <col min="11" max="11" width="12.85546875" customWidth="1"/>
    <col min="12" max="12" width="23" customWidth="1"/>
  </cols>
  <sheetData>
    <row r="1" spans="1:12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55.5" customHeight="1">
      <c r="B2" s="9"/>
      <c r="C2" s="9"/>
      <c r="D2" s="9"/>
      <c r="E2" s="9"/>
      <c r="F2" s="9"/>
      <c r="G2" s="9"/>
      <c r="H2" s="9"/>
      <c r="I2" s="9"/>
      <c r="J2" s="39"/>
      <c r="K2" s="39"/>
      <c r="L2" s="12"/>
    </row>
    <row r="3" spans="1:12" ht="35.25" customHeight="1">
      <c r="A3" s="7"/>
      <c r="B3" s="60" t="s">
        <v>0</v>
      </c>
      <c r="C3" s="61" t="s">
        <v>1</v>
      </c>
      <c r="D3" s="62" t="s">
        <v>2</v>
      </c>
      <c r="E3" s="62"/>
      <c r="F3" s="62" t="s">
        <v>3</v>
      </c>
      <c r="G3" s="62"/>
      <c r="H3" s="63" t="s">
        <v>4</v>
      </c>
      <c r="I3" s="97" t="s">
        <v>5</v>
      </c>
      <c r="J3" s="98"/>
      <c r="K3" s="98"/>
      <c r="L3" s="98"/>
    </row>
    <row r="4" spans="1:12" ht="53.25" customHeight="1">
      <c r="A4" s="7"/>
      <c r="B4" s="60"/>
      <c r="C4" s="61"/>
      <c r="D4" s="4" t="s">
        <v>6</v>
      </c>
      <c r="E4" s="4" t="s">
        <v>7</v>
      </c>
      <c r="F4" s="5" t="s">
        <v>8</v>
      </c>
      <c r="G4" s="5" t="s">
        <v>9</v>
      </c>
      <c r="H4" s="63"/>
      <c r="I4" s="99"/>
      <c r="J4" s="96"/>
      <c r="K4" s="96"/>
      <c r="L4" s="96"/>
    </row>
    <row r="5" spans="1:12" ht="84.75" customHeigh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8.75">
      <c r="B6" s="41"/>
      <c r="C6" s="42"/>
      <c r="D6" s="42"/>
      <c r="E6" s="42"/>
      <c r="F6" s="42"/>
      <c r="G6" s="42"/>
      <c r="H6" s="42"/>
      <c r="I6" s="1"/>
      <c r="J6" s="1"/>
      <c r="K6" s="2"/>
      <c r="L6" s="3"/>
    </row>
    <row r="7" spans="1:12" ht="15.75" customHeight="1">
      <c r="B7" s="32" t="s">
        <v>62</v>
      </c>
      <c r="C7" s="32" t="s">
        <v>62</v>
      </c>
      <c r="D7" s="36" t="s">
        <v>126</v>
      </c>
      <c r="E7" s="37" t="s">
        <v>127</v>
      </c>
      <c r="F7" s="46"/>
      <c r="G7" s="76" t="s">
        <v>107</v>
      </c>
      <c r="H7" s="14"/>
      <c r="I7" s="100">
        <v>87999</v>
      </c>
      <c r="J7" s="101">
        <v>79990</v>
      </c>
      <c r="K7" s="101">
        <v>58793</v>
      </c>
      <c r="L7" s="101">
        <f>K7*(1-$L$4)</f>
        <v>58793</v>
      </c>
    </row>
    <row r="8" spans="1:12" ht="15.75" customHeight="1">
      <c r="B8" s="33"/>
      <c r="C8" s="33"/>
      <c r="D8" s="36"/>
      <c r="E8" s="37"/>
      <c r="F8" s="47"/>
      <c r="G8" s="76"/>
      <c r="H8" s="14">
        <v>31</v>
      </c>
      <c r="I8" s="100"/>
      <c r="J8" s="101"/>
      <c r="K8" s="101"/>
      <c r="L8" s="101"/>
    </row>
    <row r="9" spans="1:12" ht="15.75" customHeight="1">
      <c r="B9" s="32" t="s">
        <v>129</v>
      </c>
      <c r="C9" s="32" t="s">
        <v>129</v>
      </c>
      <c r="D9" s="37" t="s">
        <v>128</v>
      </c>
      <c r="E9" s="37" t="s">
        <v>132</v>
      </c>
      <c r="F9" s="43"/>
      <c r="G9" s="52" t="s">
        <v>109</v>
      </c>
      <c r="H9" s="15"/>
      <c r="I9" s="100">
        <v>120999</v>
      </c>
      <c r="J9" s="101">
        <v>109990</v>
      </c>
      <c r="K9" s="101">
        <v>80843</v>
      </c>
      <c r="L9" s="101">
        <f t="shared" ref="L9" si="0">K9*(1-$L$4)</f>
        <v>80843</v>
      </c>
    </row>
    <row r="10" spans="1:12" ht="15.75" customHeight="1">
      <c r="B10" s="33"/>
      <c r="C10" s="33"/>
      <c r="D10" s="37"/>
      <c r="E10" s="37"/>
      <c r="F10" s="44"/>
      <c r="G10" s="52"/>
      <c r="H10" s="15">
        <v>42</v>
      </c>
      <c r="I10" s="100"/>
      <c r="J10" s="101"/>
      <c r="K10" s="101"/>
      <c r="L10" s="101"/>
    </row>
    <row r="11" spans="1:12" ht="15.75" customHeight="1">
      <c r="B11" s="32" t="s">
        <v>130</v>
      </c>
      <c r="C11" s="32" t="s">
        <v>130</v>
      </c>
      <c r="D11" s="74" t="s">
        <v>133</v>
      </c>
      <c r="E11" s="74" t="s">
        <v>134</v>
      </c>
      <c r="F11" s="43"/>
      <c r="G11" s="52" t="s">
        <v>136</v>
      </c>
      <c r="H11" s="15"/>
      <c r="I11" s="100">
        <v>175999</v>
      </c>
      <c r="J11" s="101">
        <v>159990</v>
      </c>
      <c r="K11" s="101">
        <v>117593</v>
      </c>
      <c r="L11" s="101">
        <f t="shared" ref="L11" si="1">K11*(1-$L$4)</f>
        <v>117593</v>
      </c>
    </row>
    <row r="12" spans="1:12" ht="15.75" customHeight="1">
      <c r="B12" s="33"/>
      <c r="C12" s="33"/>
      <c r="D12" s="75"/>
      <c r="E12" s="75"/>
      <c r="F12" s="44"/>
      <c r="G12" s="52"/>
      <c r="H12" s="15">
        <v>68</v>
      </c>
      <c r="I12" s="100"/>
      <c r="J12" s="101"/>
      <c r="K12" s="101"/>
      <c r="L12" s="101"/>
    </row>
    <row r="13" spans="1:12" ht="15.75" customHeight="1">
      <c r="B13" s="32" t="s">
        <v>131</v>
      </c>
      <c r="C13" s="32" t="s">
        <v>131</v>
      </c>
      <c r="D13" s="37" t="s">
        <v>135</v>
      </c>
      <c r="E13" s="37" t="s">
        <v>135</v>
      </c>
      <c r="F13" s="43"/>
      <c r="G13" s="52" t="s">
        <v>136</v>
      </c>
      <c r="H13" s="15"/>
      <c r="I13" s="100">
        <v>219999</v>
      </c>
      <c r="J13" s="101">
        <v>199990</v>
      </c>
      <c r="K13" s="101">
        <v>146993</v>
      </c>
      <c r="L13" s="101">
        <f t="shared" ref="L13" si="2">K13*(1-$L$4)</f>
        <v>146993</v>
      </c>
    </row>
    <row r="14" spans="1:12" ht="15.75" customHeight="1">
      <c r="B14" s="33"/>
      <c r="C14" s="33"/>
      <c r="D14" s="37"/>
      <c r="E14" s="37"/>
      <c r="F14" s="44"/>
      <c r="G14" s="52"/>
      <c r="H14" s="15">
        <v>73</v>
      </c>
      <c r="I14" s="100"/>
      <c r="J14" s="101"/>
      <c r="K14" s="101"/>
      <c r="L14" s="101"/>
    </row>
    <row r="15" spans="1:12" ht="84.75" customHeight="1">
      <c r="B15" s="53" t="s">
        <v>32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8.75">
      <c r="B16" s="41"/>
      <c r="C16" s="42"/>
      <c r="D16" s="42"/>
      <c r="E16" s="42"/>
      <c r="F16" s="42"/>
      <c r="G16" s="42"/>
      <c r="H16" s="42"/>
      <c r="I16" s="1"/>
      <c r="J16" s="1"/>
      <c r="K16" s="2"/>
      <c r="L16" s="3"/>
    </row>
    <row r="17" spans="2:12" ht="15.75" customHeight="1">
      <c r="B17" s="32" t="s">
        <v>63</v>
      </c>
      <c r="C17" s="32" t="s">
        <v>63</v>
      </c>
      <c r="D17" s="67"/>
      <c r="E17" s="67"/>
      <c r="F17" s="46" t="s">
        <v>118</v>
      </c>
      <c r="G17" s="38"/>
      <c r="H17" s="14">
        <v>8.5</v>
      </c>
      <c r="I17" s="100">
        <v>20999</v>
      </c>
      <c r="J17" s="101">
        <v>18990</v>
      </c>
      <c r="K17" s="101">
        <v>13958</v>
      </c>
      <c r="L17" s="101">
        <f t="shared" ref="L17" si="3">K17*(1-$L$4)</f>
        <v>13958</v>
      </c>
    </row>
    <row r="18" spans="2:12" ht="15.75" customHeight="1">
      <c r="B18" s="33"/>
      <c r="C18" s="33"/>
      <c r="D18" s="67"/>
      <c r="E18" s="67"/>
      <c r="F18" s="47"/>
      <c r="G18" s="38"/>
      <c r="H18" s="14"/>
      <c r="I18" s="100"/>
      <c r="J18" s="101"/>
      <c r="K18" s="101"/>
      <c r="L18" s="101"/>
    </row>
    <row r="19" spans="2:12" ht="15.75" customHeight="1">
      <c r="B19" s="32" t="s">
        <v>64</v>
      </c>
      <c r="C19" s="32" t="s">
        <v>64</v>
      </c>
      <c r="D19" s="64"/>
      <c r="E19" s="64"/>
      <c r="F19" s="43" t="s">
        <v>118</v>
      </c>
      <c r="G19" s="45"/>
      <c r="H19" s="15">
        <v>8.5</v>
      </c>
      <c r="I19" s="100">
        <v>23999</v>
      </c>
      <c r="J19" s="101">
        <v>20990</v>
      </c>
      <c r="K19" s="101">
        <v>15428</v>
      </c>
      <c r="L19" s="101">
        <f t="shared" ref="L19" si="4">K19*(1-$L$4)</f>
        <v>15428</v>
      </c>
    </row>
    <row r="20" spans="2:12" ht="15.75" customHeight="1">
      <c r="B20" s="33"/>
      <c r="C20" s="33"/>
      <c r="D20" s="64"/>
      <c r="E20" s="64"/>
      <c r="F20" s="44"/>
      <c r="G20" s="45"/>
      <c r="H20" s="15"/>
      <c r="I20" s="100"/>
      <c r="J20" s="101"/>
      <c r="K20" s="101"/>
      <c r="L20" s="101"/>
    </row>
    <row r="21" spans="2:12" ht="15.75" customHeight="1">
      <c r="B21" s="32" t="s">
        <v>65</v>
      </c>
      <c r="C21" s="32" t="s">
        <v>65</v>
      </c>
      <c r="D21" s="65"/>
      <c r="E21" s="65"/>
      <c r="F21" s="43" t="s">
        <v>120</v>
      </c>
      <c r="G21" s="45"/>
      <c r="H21" s="15">
        <v>11</v>
      </c>
      <c r="I21" s="100">
        <v>28999</v>
      </c>
      <c r="J21" s="101">
        <v>25990</v>
      </c>
      <c r="K21" s="101">
        <v>19103</v>
      </c>
      <c r="L21" s="101">
        <f t="shared" ref="L21" si="5">K21*(1-$L$4)</f>
        <v>19103</v>
      </c>
    </row>
    <row r="22" spans="2:12" ht="15.75" customHeight="1">
      <c r="B22" s="33"/>
      <c r="C22" s="33"/>
      <c r="D22" s="66"/>
      <c r="E22" s="66"/>
      <c r="F22" s="44"/>
      <c r="G22" s="45"/>
      <c r="H22" s="15"/>
      <c r="I22" s="100"/>
      <c r="J22" s="101"/>
      <c r="K22" s="101"/>
      <c r="L22" s="101"/>
    </row>
    <row r="23" spans="2:12" ht="84.75" customHeight="1">
      <c r="B23" s="53" t="s">
        <v>66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2:12" ht="18.75">
      <c r="B24" s="41"/>
      <c r="C24" s="42"/>
      <c r="D24" s="42"/>
      <c r="E24" s="42"/>
      <c r="F24" s="42"/>
      <c r="G24" s="42"/>
      <c r="H24" s="42"/>
      <c r="I24" s="1"/>
      <c r="J24" s="1"/>
      <c r="K24" s="2"/>
      <c r="L24" s="3"/>
    </row>
    <row r="25" spans="2:12" ht="15.75" customHeight="1">
      <c r="B25" s="32" t="s">
        <v>67</v>
      </c>
      <c r="C25" s="19" t="s">
        <v>137</v>
      </c>
      <c r="D25" s="67"/>
      <c r="E25" s="67"/>
      <c r="F25" s="20" t="s">
        <v>138</v>
      </c>
      <c r="G25" s="38"/>
      <c r="H25" s="14">
        <v>14.5</v>
      </c>
      <c r="I25" s="100">
        <v>41999</v>
      </c>
      <c r="J25" s="101">
        <v>37990</v>
      </c>
      <c r="K25" s="101">
        <v>27923</v>
      </c>
      <c r="L25" s="101">
        <f t="shared" ref="L25" si="6">K25*(1-$L$4)</f>
        <v>27923</v>
      </c>
    </row>
    <row r="26" spans="2:12" ht="15.75" customHeight="1">
      <c r="B26" s="33"/>
      <c r="C26" s="18" t="s">
        <v>140</v>
      </c>
      <c r="D26" s="67"/>
      <c r="E26" s="67"/>
      <c r="F26" s="22" t="s">
        <v>139</v>
      </c>
      <c r="G26" s="38"/>
      <c r="H26" s="14">
        <v>2.7</v>
      </c>
      <c r="I26" s="100"/>
      <c r="J26" s="101"/>
      <c r="K26" s="101"/>
      <c r="L26" s="101"/>
    </row>
    <row r="27" spans="2:12" ht="15.75" customHeight="1">
      <c r="B27" s="32" t="s">
        <v>68</v>
      </c>
      <c r="C27" s="19" t="s">
        <v>141</v>
      </c>
      <c r="D27" s="64"/>
      <c r="E27" s="64"/>
      <c r="F27" s="20" t="s">
        <v>138</v>
      </c>
      <c r="G27" s="38"/>
      <c r="H27" s="14">
        <v>14.5</v>
      </c>
      <c r="I27" s="100">
        <v>45089.000000000007</v>
      </c>
      <c r="J27" s="101">
        <v>40990</v>
      </c>
      <c r="K27" s="101">
        <v>30128</v>
      </c>
      <c r="L27" s="101">
        <f t="shared" ref="L27" si="7">K27*(1-$L$4)</f>
        <v>30128</v>
      </c>
    </row>
    <row r="28" spans="2:12" ht="15.75" customHeight="1">
      <c r="B28" s="33"/>
      <c r="C28" s="18" t="s">
        <v>140</v>
      </c>
      <c r="D28" s="64"/>
      <c r="E28" s="64"/>
      <c r="F28" s="22" t="s">
        <v>139</v>
      </c>
      <c r="G28" s="38"/>
      <c r="H28" s="14">
        <v>2.7</v>
      </c>
      <c r="I28" s="100"/>
      <c r="J28" s="101"/>
      <c r="K28" s="101"/>
      <c r="L28" s="101"/>
    </row>
    <row r="29" spans="2:12" ht="15.75" customHeight="1">
      <c r="B29" s="32" t="s">
        <v>69</v>
      </c>
      <c r="C29" s="19" t="s">
        <v>141</v>
      </c>
      <c r="D29" s="65"/>
      <c r="E29" s="65"/>
      <c r="F29" s="20" t="s">
        <v>138</v>
      </c>
      <c r="G29" s="38"/>
      <c r="H29" s="14">
        <v>14.5</v>
      </c>
      <c r="I29" s="100">
        <v>47289.000000000007</v>
      </c>
      <c r="J29" s="101">
        <v>42990</v>
      </c>
      <c r="K29" s="101">
        <v>31598</v>
      </c>
      <c r="L29" s="101">
        <f t="shared" ref="L29" si="8">K29*(1-$L$4)</f>
        <v>31598</v>
      </c>
    </row>
    <row r="30" spans="2:12" ht="15.75" customHeight="1">
      <c r="B30" s="33"/>
      <c r="C30" s="18" t="s">
        <v>140</v>
      </c>
      <c r="D30" s="66"/>
      <c r="E30" s="66"/>
      <c r="F30" s="22" t="s">
        <v>139</v>
      </c>
      <c r="G30" s="38"/>
      <c r="H30" s="14">
        <v>2.7</v>
      </c>
      <c r="I30" s="100"/>
      <c r="J30" s="101"/>
      <c r="K30" s="101"/>
      <c r="L30" s="101"/>
    </row>
    <row r="31" spans="2:12" ht="84.75" customHeight="1">
      <c r="B31" s="53" t="s">
        <v>70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2:12" ht="18.75">
      <c r="B32" s="41"/>
      <c r="C32" s="42"/>
      <c r="D32" s="42"/>
      <c r="E32" s="42"/>
      <c r="F32" s="42"/>
      <c r="G32" s="42"/>
      <c r="H32" s="42"/>
      <c r="I32" s="1"/>
      <c r="J32" s="1"/>
      <c r="K32" s="2"/>
      <c r="L32" s="3"/>
    </row>
    <row r="33" spans="2:12" ht="15.75" customHeight="1">
      <c r="B33" s="32" t="s">
        <v>72</v>
      </c>
      <c r="C33" s="32" t="s">
        <v>72</v>
      </c>
      <c r="D33" s="67"/>
      <c r="E33" s="67"/>
      <c r="F33" s="46" t="s">
        <v>142</v>
      </c>
      <c r="G33" s="38"/>
      <c r="H33" s="14">
        <v>15</v>
      </c>
      <c r="I33" s="100">
        <v>45999</v>
      </c>
      <c r="J33" s="101">
        <v>40990</v>
      </c>
      <c r="K33" s="101">
        <v>30128</v>
      </c>
      <c r="L33" s="101">
        <f t="shared" ref="L33" si="9">K33*(1-$L$4)</f>
        <v>30128</v>
      </c>
    </row>
    <row r="34" spans="2:12" ht="15.75" customHeight="1">
      <c r="B34" s="33"/>
      <c r="C34" s="33"/>
      <c r="D34" s="67"/>
      <c r="E34" s="67"/>
      <c r="F34" s="47"/>
      <c r="G34" s="38"/>
      <c r="H34" s="14"/>
      <c r="I34" s="100"/>
      <c r="J34" s="101"/>
      <c r="K34" s="101"/>
      <c r="L34" s="101"/>
    </row>
    <row r="35" spans="2:12" ht="15.75" customHeight="1">
      <c r="B35" s="32" t="s">
        <v>73</v>
      </c>
      <c r="C35" s="32" t="s">
        <v>73</v>
      </c>
      <c r="D35" s="64"/>
      <c r="E35" s="64"/>
      <c r="F35" s="43" t="s">
        <v>142</v>
      </c>
      <c r="G35" s="45"/>
      <c r="H35" s="15">
        <v>15</v>
      </c>
      <c r="I35" s="100">
        <v>50999</v>
      </c>
      <c r="J35" s="101">
        <v>45990</v>
      </c>
      <c r="K35" s="101">
        <v>33803</v>
      </c>
      <c r="L35" s="101">
        <f t="shared" ref="L35" si="10">K35*(1-$L$4)</f>
        <v>33803</v>
      </c>
    </row>
    <row r="36" spans="2:12" ht="15.75" customHeight="1">
      <c r="B36" s="33"/>
      <c r="C36" s="33"/>
      <c r="D36" s="64"/>
      <c r="E36" s="64"/>
      <c r="F36" s="44"/>
      <c r="G36" s="45"/>
      <c r="H36" s="15"/>
      <c r="I36" s="100"/>
      <c r="J36" s="101"/>
      <c r="K36" s="101"/>
      <c r="L36" s="101"/>
    </row>
    <row r="37" spans="2:12" ht="15.75" customHeight="1">
      <c r="B37" s="32" t="s">
        <v>74</v>
      </c>
      <c r="C37" s="32" t="s">
        <v>74</v>
      </c>
      <c r="D37" s="65"/>
      <c r="E37" s="65"/>
      <c r="F37" s="43" t="s">
        <v>143</v>
      </c>
      <c r="G37" s="45"/>
      <c r="H37" s="15">
        <v>18</v>
      </c>
      <c r="I37" s="100">
        <v>59999</v>
      </c>
      <c r="J37" s="101">
        <v>53990</v>
      </c>
      <c r="K37" s="101">
        <v>39683</v>
      </c>
      <c r="L37" s="101">
        <f t="shared" ref="L37" si="11">K37*(1-$L$4)</f>
        <v>39683</v>
      </c>
    </row>
    <row r="38" spans="2:12" ht="15.75" customHeight="1">
      <c r="B38" s="33"/>
      <c r="C38" s="33"/>
      <c r="D38" s="66"/>
      <c r="E38" s="66"/>
      <c r="F38" s="44"/>
      <c r="G38" s="45"/>
      <c r="H38" s="15"/>
      <c r="I38" s="100"/>
      <c r="J38" s="101"/>
      <c r="K38" s="101"/>
      <c r="L38" s="101"/>
    </row>
    <row r="39" spans="2:12" ht="84.75" customHeight="1">
      <c r="B39" s="53" t="s">
        <v>71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2:12" ht="18.75">
      <c r="B40" s="41"/>
      <c r="C40" s="42"/>
      <c r="D40" s="42"/>
      <c r="E40" s="42"/>
      <c r="F40" s="42"/>
      <c r="G40" s="42"/>
      <c r="H40" s="42"/>
      <c r="I40" s="1"/>
      <c r="J40" s="1"/>
      <c r="K40" s="2"/>
      <c r="L40" s="3"/>
    </row>
    <row r="41" spans="2:12" ht="15.75" customHeight="1">
      <c r="B41" s="32" t="s">
        <v>75</v>
      </c>
      <c r="C41" s="32" t="s">
        <v>75</v>
      </c>
      <c r="D41" s="67"/>
      <c r="E41" s="67"/>
      <c r="F41" s="46" t="s">
        <v>144</v>
      </c>
      <c r="G41" s="38"/>
      <c r="H41" s="14">
        <v>14.5</v>
      </c>
      <c r="I41" s="100">
        <v>49999</v>
      </c>
      <c r="J41" s="101">
        <v>44990</v>
      </c>
      <c r="K41" s="101">
        <v>33068</v>
      </c>
      <c r="L41" s="101">
        <f t="shared" ref="L41" si="12">K41*(1-$L$4)</f>
        <v>33068</v>
      </c>
    </row>
    <row r="42" spans="2:12" ht="15.75" customHeight="1">
      <c r="B42" s="33"/>
      <c r="C42" s="33"/>
      <c r="D42" s="67"/>
      <c r="E42" s="67"/>
      <c r="F42" s="47"/>
      <c r="G42" s="38"/>
      <c r="H42" s="14"/>
      <c r="I42" s="100"/>
      <c r="J42" s="101"/>
      <c r="K42" s="101"/>
      <c r="L42" s="101"/>
    </row>
    <row r="43" spans="2:12" ht="15.75" customHeight="1">
      <c r="B43" s="32" t="s">
        <v>76</v>
      </c>
      <c r="C43" s="32" t="s">
        <v>76</v>
      </c>
      <c r="D43" s="64"/>
      <c r="E43" s="64"/>
      <c r="F43" s="43" t="s">
        <v>144</v>
      </c>
      <c r="G43" s="45"/>
      <c r="H43" s="14">
        <v>14.5</v>
      </c>
      <c r="I43" s="100">
        <v>51999</v>
      </c>
      <c r="J43" s="101">
        <v>46990</v>
      </c>
      <c r="K43" s="101">
        <v>34538</v>
      </c>
      <c r="L43" s="101">
        <f t="shared" ref="L43" si="13">K43*(1-$L$4)</f>
        <v>34538</v>
      </c>
    </row>
    <row r="44" spans="2:12" ht="15.75" customHeight="1">
      <c r="B44" s="33"/>
      <c r="C44" s="33"/>
      <c r="D44" s="64"/>
      <c r="E44" s="64"/>
      <c r="F44" s="44"/>
      <c r="G44" s="45"/>
      <c r="H44" s="15"/>
      <c r="I44" s="100"/>
      <c r="J44" s="101"/>
      <c r="K44" s="101"/>
      <c r="L44" s="101"/>
    </row>
    <row r="45" spans="2:12" ht="15.75" customHeight="1">
      <c r="B45" s="32" t="s">
        <v>77</v>
      </c>
      <c r="C45" s="32" t="s">
        <v>77</v>
      </c>
      <c r="D45" s="65"/>
      <c r="E45" s="65"/>
      <c r="F45" s="43" t="s">
        <v>144</v>
      </c>
      <c r="G45" s="45"/>
      <c r="H45" s="14">
        <v>14.5</v>
      </c>
      <c r="I45" s="100">
        <v>53999</v>
      </c>
      <c r="J45" s="101">
        <v>48990</v>
      </c>
      <c r="K45" s="101">
        <v>36008</v>
      </c>
      <c r="L45" s="101">
        <f t="shared" ref="L45" si="14">K45*(1-$L$4)</f>
        <v>36008</v>
      </c>
    </row>
    <row r="46" spans="2:12" ht="15.75" customHeight="1">
      <c r="B46" s="33"/>
      <c r="C46" s="33"/>
      <c r="D46" s="66"/>
      <c r="E46" s="66"/>
      <c r="F46" s="44"/>
      <c r="G46" s="45"/>
      <c r="H46" s="15"/>
      <c r="I46" s="100"/>
      <c r="J46" s="101"/>
      <c r="K46" s="101"/>
      <c r="L46" s="101"/>
    </row>
  </sheetData>
  <mergeCells count="123">
    <mergeCell ref="I11:L12"/>
    <mergeCell ref="I13:L14"/>
    <mergeCell ref="I17:L18"/>
    <mergeCell ref="I19:L20"/>
    <mergeCell ref="I21:L22"/>
    <mergeCell ref="I25:L26"/>
    <mergeCell ref="I27:L28"/>
    <mergeCell ref="I29:L30"/>
    <mergeCell ref="I33:L34"/>
    <mergeCell ref="J2:K2"/>
    <mergeCell ref="B3:B4"/>
    <mergeCell ref="C3:C4"/>
    <mergeCell ref="D3:E3"/>
    <mergeCell ref="F3:G3"/>
    <mergeCell ref="H3:H4"/>
    <mergeCell ref="I3:L4"/>
    <mergeCell ref="B5:L5"/>
    <mergeCell ref="B6:H6"/>
    <mergeCell ref="B7:B8"/>
    <mergeCell ref="C7:C8"/>
    <mergeCell ref="D7:D8"/>
    <mergeCell ref="E7:E8"/>
    <mergeCell ref="F7:F8"/>
    <mergeCell ref="G7:G8"/>
    <mergeCell ref="I7:L8"/>
    <mergeCell ref="I9:L10"/>
    <mergeCell ref="B15:L15"/>
    <mergeCell ref="B16:H16"/>
    <mergeCell ref="B17:B18"/>
    <mergeCell ref="C17:C18"/>
    <mergeCell ref="D17:D18"/>
    <mergeCell ref="E17:E18"/>
    <mergeCell ref="F17:F18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9:G10"/>
    <mergeCell ref="G13:G14"/>
    <mergeCell ref="B19:B20"/>
    <mergeCell ref="C19:C20"/>
    <mergeCell ref="D19:D20"/>
    <mergeCell ref="E19:E20"/>
    <mergeCell ref="F19:F20"/>
    <mergeCell ref="G19:G20"/>
    <mergeCell ref="G17:G18"/>
    <mergeCell ref="B13:B14"/>
    <mergeCell ref="C13:C14"/>
    <mergeCell ref="D13:D14"/>
    <mergeCell ref="E13:E14"/>
    <mergeCell ref="F13:F14"/>
    <mergeCell ref="B23:L23"/>
    <mergeCell ref="B21:B22"/>
    <mergeCell ref="C21:C22"/>
    <mergeCell ref="D21:D22"/>
    <mergeCell ref="E21:E22"/>
    <mergeCell ref="F21:F22"/>
    <mergeCell ref="G21:G22"/>
    <mergeCell ref="B24:H24"/>
    <mergeCell ref="B25:B26"/>
    <mergeCell ref="D25:D26"/>
    <mergeCell ref="E25:E26"/>
    <mergeCell ref="G25:G26"/>
    <mergeCell ref="B29:B30"/>
    <mergeCell ref="D29:D30"/>
    <mergeCell ref="E29:E30"/>
    <mergeCell ref="G29:G30"/>
    <mergeCell ref="B27:B28"/>
    <mergeCell ref="D27:D28"/>
    <mergeCell ref="E27:E28"/>
    <mergeCell ref="G27:G28"/>
    <mergeCell ref="B31:L31"/>
    <mergeCell ref="B32:H32"/>
    <mergeCell ref="B33:B34"/>
    <mergeCell ref="C33:C34"/>
    <mergeCell ref="D33:D34"/>
    <mergeCell ref="E33:E34"/>
    <mergeCell ref="F33:F34"/>
    <mergeCell ref="G33:G34"/>
    <mergeCell ref="B35:B36"/>
    <mergeCell ref="C35:C36"/>
    <mergeCell ref="D35:D36"/>
    <mergeCell ref="E35:E36"/>
    <mergeCell ref="F35:F36"/>
    <mergeCell ref="G35:G36"/>
    <mergeCell ref="I35:L36"/>
    <mergeCell ref="I37:L38"/>
    <mergeCell ref="B37:B38"/>
    <mergeCell ref="C37:C38"/>
    <mergeCell ref="D37:D38"/>
    <mergeCell ref="E37:E38"/>
    <mergeCell ref="F37:F38"/>
    <mergeCell ref="G37:G38"/>
    <mergeCell ref="B43:B44"/>
    <mergeCell ref="C43:C44"/>
    <mergeCell ref="D43:D44"/>
    <mergeCell ref="E43:E44"/>
    <mergeCell ref="F43:F44"/>
    <mergeCell ref="G43:G44"/>
    <mergeCell ref="B39:L39"/>
    <mergeCell ref="B40:H40"/>
    <mergeCell ref="B41:B42"/>
    <mergeCell ref="C41:C42"/>
    <mergeCell ref="D41:D42"/>
    <mergeCell ref="E41:E42"/>
    <mergeCell ref="F41:F42"/>
    <mergeCell ref="G41:G42"/>
    <mergeCell ref="B45:B46"/>
    <mergeCell ref="C45:C46"/>
    <mergeCell ref="D45:D46"/>
    <mergeCell ref="E45:E46"/>
    <mergeCell ref="F45:F46"/>
    <mergeCell ref="G45:G46"/>
    <mergeCell ref="I41:L42"/>
    <mergeCell ref="I43:L44"/>
    <mergeCell ref="I45:L46"/>
  </mergeCells>
  <conditionalFormatting sqref="I2:J2">
    <cfRule type="duplicateValues" dxfId="0" priority="3" stopIfTrue="1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activeCell="L8" sqref="L8"/>
    </sheetView>
  </sheetViews>
  <sheetFormatPr defaultRowHeight="15"/>
  <cols>
    <col min="1" max="1" width="14.5703125" customWidth="1"/>
    <col min="2" max="2" width="19.140625" customWidth="1"/>
    <col min="3" max="3" width="28.7109375" customWidth="1"/>
    <col min="4" max="7" width="20.140625" customWidth="1"/>
    <col min="8" max="9" width="21.42578125" customWidth="1"/>
  </cols>
  <sheetData>
    <row r="1" spans="1:9" ht="26.25" customHeight="1" thickBot="1">
      <c r="A1" s="77" t="s">
        <v>160</v>
      </c>
      <c r="B1" s="78"/>
      <c r="C1" s="79"/>
      <c r="D1" s="23" t="s">
        <v>161</v>
      </c>
      <c r="E1" s="77" t="s">
        <v>162</v>
      </c>
      <c r="F1" s="78"/>
      <c r="G1" s="79"/>
      <c r="H1" s="77" t="s">
        <v>163</v>
      </c>
      <c r="I1" s="79"/>
    </row>
    <row r="2" spans="1:9" ht="16.5" thickBot="1">
      <c r="A2" s="77" t="s">
        <v>164</v>
      </c>
      <c r="B2" s="78"/>
      <c r="C2" s="79"/>
      <c r="D2" s="23" t="s">
        <v>154</v>
      </c>
      <c r="E2" s="30" t="s">
        <v>52</v>
      </c>
      <c r="F2" s="77" t="s">
        <v>155</v>
      </c>
      <c r="G2" s="79"/>
      <c r="H2" s="77" t="s">
        <v>156</v>
      </c>
      <c r="I2" s="79"/>
    </row>
    <row r="3" spans="1:9" ht="16.5" thickBot="1">
      <c r="A3" s="77" t="s">
        <v>165</v>
      </c>
      <c r="B3" s="78"/>
      <c r="C3" s="79"/>
      <c r="D3" s="23" t="s">
        <v>166</v>
      </c>
      <c r="E3" s="23" t="s">
        <v>166</v>
      </c>
      <c r="F3" s="23" t="s">
        <v>166</v>
      </c>
      <c r="G3" s="23" t="s">
        <v>167</v>
      </c>
      <c r="H3" s="23" t="s">
        <v>166</v>
      </c>
      <c r="I3" s="23" t="s">
        <v>167</v>
      </c>
    </row>
    <row r="4" spans="1:9" ht="33.75" customHeight="1" thickBot="1">
      <c r="A4" s="84" t="s">
        <v>168</v>
      </c>
      <c r="B4" s="84" t="s">
        <v>169</v>
      </c>
      <c r="C4" s="24" t="s">
        <v>170</v>
      </c>
      <c r="D4" s="26" t="s">
        <v>171</v>
      </c>
      <c r="E4" s="25" t="s">
        <v>172</v>
      </c>
      <c r="F4" s="25" t="s">
        <v>173</v>
      </c>
      <c r="G4" s="26" t="s">
        <v>173</v>
      </c>
      <c r="H4" s="25" t="s">
        <v>173</v>
      </c>
      <c r="I4" s="26" t="s">
        <v>173</v>
      </c>
    </row>
    <row r="5" spans="1:9" ht="24" customHeight="1">
      <c r="A5" s="85"/>
      <c r="B5" s="85"/>
      <c r="C5" s="87" t="s">
        <v>174</v>
      </c>
      <c r="D5" s="28" t="s">
        <v>171</v>
      </c>
      <c r="E5" s="28" t="s">
        <v>171</v>
      </c>
      <c r="F5" s="80" t="s">
        <v>172</v>
      </c>
      <c r="G5" s="82" t="s">
        <v>173</v>
      </c>
      <c r="H5" s="80" t="s">
        <v>173</v>
      </c>
      <c r="I5" s="82" t="s">
        <v>173</v>
      </c>
    </row>
    <row r="6" spans="1:9" ht="21" customHeight="1" thickBot="1">
      <c r="A6" s="85"/>
      <c r="B6" s="85"/>
      <c r="C6" s="88"/>
      <c r="D6" s="29" t="s">
        <v>175</v>
      </c>
      <c r="E6" s="29" t="s">
        <v>175</v>
      </c>
      <c r="F6" s="81"/>
      <c r="G6" s="83"/>
      <c r="H6" s="81"/>
      <c r="I6" s="83"/>
    </row>
    <row r="7" spans="1:9" ht="33.75" customHeight="1" thickBot="1">
      <c r="A7" s="85"/>
      <c r="B7" s="86"/>
      <c r="C7" s="24" t="s">
        <v>176</v>
      </c>
      <c r="D7" s="26" t="s">
        <v>171</v>
      </c>
      <c r="E7" s="26" t="s">
        <v>171</v>
      </c>
      <c r="F7" s="26" t="s">
        <v>171</v>
      </c>
      <c r="G7" s="26" t="s">
        <v>172</v>
      </c>
      <c r="H7" s="25" t="s">
        <v>173</v>
      </c>
      <c r="I7" s="26" t="s">
        <v>173</v>
      </c>
    </row>
    <row r="8" spans="1:9" ht="33.75" customHeight="1" thickBot="1">
      <c r="A8" s="85"/>
      <c r="B8" s="84" t="s">
        <v>177</v>
      </c>
      <c r="C8" s="24" t="s">
        <v>178</v>
      </c>
      <c r="D8" s="26" t="s">
        <v>171</v>
      </c>
      <c r="E8" s="26" t="s">
        <v>171</v>
      </c>
      <c r="F8" s="26" t="s">
        <v>171</v>
      </c>
      <c r="G8" s="26" t="s">
        <v>171</v>
      </c>
      <c r="H8" s="26" t="s">
        <v>189</v>
      </c>
      <c r="I8" s="26" t="s">
        <v>189</v>
      </c>
    </row>
    <row r="9" spans="1:9" ht="33.75" customHeight="1" thickBot="1">
      <c r="A9" s="85"/>
      <c r="B9" s="85"/>
      <c r="C9" s="24" t="s">
        <v>179</v>
      </c>
      <c r="D9" s="26" t="s">
        <v>171</v>
      </c>
      <c r="E9" s="26" t="s">
        <v>171</v>
      </c>
      <c r="F9" s="26" t="s">
        <v>171</v>
      </c>
      <c r="G9" s="26" t="s">
        <v>172</v>
      </c>
      <c r="H9" s="26" t="s">
        <v>171</v>
      </c>
      <c r="I9" s="26" t="s">
        <v>173</v>
      </c>
    </row>
    <row r="10" spans="1:9" ht="33.75" customHeight="1" thickBot="1">
      <c r="A10" s="85"/>
      <c r="B10" s="85"/>
      <c r="C10" s="24" t="s">
        <v>180</v>
      </c>
      <c r="D10" s="27" t="s">
        <v>157</v>
      </c>
      <c r="E10" s="27" t="s">
        <v>158</v>
      </c>
      <c r="F10" s="27" t="s">
        <v>158</v>
      </c>
      <c r="G10" s="26" t="s">
        <v>159</v>
      </c>
      <c r="H10" s="26" t="s">
        <v>159</v>
      </c>
      <c r="I10" s="26" t="s">
        <v>159</v>
      </c>
    </row>
    <row r="11" spans="1:9" ht="33.75" customHeight="1" thickBot="1">
      <c r="A11" s="85"/>
      <c r="B11" s="85"/>
      <c r="C11" s="24" t="s">
        <v>190</v>
      </c>
      <c r="D11" s="26" t="s">
        <v>181</v>
      </c>
      <c r="E11" s="26" t="s">
        <v>171</v>
      </c>
      <c r="F11" s="26" t="s">
        <v>171</v>
      </c>
      <c r="G11" s="26" t="s">
        <v>171</v>
      </c>
      <c r="H11" s="25" t="s">
        <v>172</v>
      </c>
      <c r="I11" s="26" t="s">
        <v>173</v>
      </c>
    </row>
    <row r="12" spans="1:9" ht="33.75" customHeight="1" thickBot="1">
      <c r="A12" s="85"/>
      <c r="B12" s="85"/>
      <c r="C12" s="24" t="s">
        <v>182</v>
      </c>
      <c r="D12" s="26" t="s">
        <v>171</v>
      </c>
      <c r="E12" s="26" t="s">
        <v>171</v>
      </c>
      <c r="F12" s="26" t="s">
        <v>171</v>
      </c>
      <c r="G12" s="26" t="s">
        <v>172</v>
      </c>
      <c r="H12" s="26" t="s">
        <v>171</v>
      </c>
      <c r="I12" s="26" t="s">
        <v>173</v>
      </c>
    </row>
    <row r="13" spans="1:9" ht="33.75" customHeight="1" thickBot="1">
      <c r="A13" s="85"/>
      <c r="B13" s="85"/>
      <c r="C13" s="24" t="s">
        <v>183</v>
      </c>
      <c r="D13" s="26" t="s">
        <v>171</v>
      </c>
      <c r="E13" s="26" t="s">
        <v>171</v>
      </c>
      <c r="F13" s="26" t="s">
        <v>171</v>
      </c>
      <c r="G13" s="26" t="s">
        <v>171</v>
      </c>
      <c r="H13" s="26" t="s">
        <v>171</v>
      </c>
      <c r="I13" s="26" t="s">
        <v>171</v>
      </c>
    </row>
    <row r="14" spans="1:9" ht="33.75" customHeight="1" thickBot="1">
      <c r="A14" s="85"/>
      <c r="B14" s="86"/>
      <c r="C14" s="24" t="s">
        <v>184</v>
      </c>
      <c r="D14" s="26" t="s">
        <v>171</v>
      </c>
      <c r="E14" s="26" t="s">
        <v>171</v>
      </c>
      <c r="F14" s="26" t="s">
        <v>171</v>
      </c>
      <c r="G14" s="26" t="s">
        <v>172</v>
      </c>
      <c r="H14" s="26" t="s">
        <v>171</v>
      </c>
      <c r="I14" s="26" t="s">
        <v>173</v>
      </c>
    </row>
    <row r="15" spans="1:9" ht="33.75" customHeight="1" thickBot="1">
      <c r="A15" s="85"/>
      <c r="B15" s="84" t="s">
        <v>163</v>
      </c>
      <c r="C15" s="24" t="s">
        <v>185</v>
      </c>
      <c r="D15" s="26" t="s">
        <v>171</v>
      </c>
      <c r="E15" s="26" t="s">
        <v>171</v>
      </c>
      <c r="F15" s="26" t="s">
        <v>171</v>
      </c>
      <c r="G15" s="26" t="s">
        <v>171</v>
      </c>
      <c r="H15" s="26" t="s">
        <v>171</v>
      </c>
      <c r="I15" s="26" t="s">
        <v>171</v>
      </c>
    </row>
    <row r="16" spans="1:9" ht="33.75" customHeight="1" thickBot="1">
      <c r="A16" s="85"/>
      <c r="B16" s="85"/>
      <c r="C16" s="24" t="s">
        <v>186</v>
      </c>
      <c r="D16" s="26" t="s">
        <v>171</v>
      </c>
      <c r="E16" s="26" t="s">
        <v>171</v>
      </c>
      <c r="F16" s="26" t="s">
        <v>171</v>
      </c>
      <c r="G16" s="26" t="s">
        <v>171</v>
      </c>
      <c r="H16" s="26" t="s">
        <v>171</v>
      </c>
      <c r="I16" s="26" t="s">
        <v>171</v>
      </c>
    </row>
    <row r="17" spans="1:9" ht="33.75" customHeight="1" thickBot="1">
      <c r="A17" s="85"/>
      <c r="B17" s="85"/>
      <c r="C17" s="24" t="s">
        <v>187</v>
      </c>
      <c r="D17" s="26" t="s">
        <v>171</v>
      </c>
      <c r="E17" s="26" t="s">
        <v>171</v>
      </c>
      <c r="F17" s="26" t="s">
        <v>171</v>
      </c>
      <c r="G17" s="26" t="s">
        <v>171</v>
      </c>
      <c r="H17" s="26" t="s">
        <v>171</v>
      </c>
      <c r="I17" s="26" t="s">
        <v>171</v>
      </c>
    </row>
    <row r="18" spans="1:9" ht="33.75" customHeight="1" thickBot="1">
      <c r="A18" s="86"/>
      <c r="B18" s="86"/>
      <c r="C18" s="24" t="s">
        <v>188</v>
      </c>
      <c r="D18" s="26" t="s">
        <v>171</v>
      </c>
      <c r="E18" s="26" t="s">
        <v>171</v>
      </c>
      <c r="F18" s="26" t="s">
        <v>171</v>
      </c>
      <c r="G18" s="26" t="s">
        <v>171</v>
      </c>
      <c r="H18" s="26" t="s">
        <v>171</v>
      </c>
      <c r="I18" s="26" t="s">
        <v>171</v>
      </c>
    </row>
  </sheetData>
  <mergeCells count="16">
    <mergeCell ref="H5:H6"/>
    <mergeCell ref="I5:I6"/>
    <mergeCell ref="B8:B14"/>
    <mergeCell ref="B15:B18"/>
    <mergeCell ref="A3:C3"/>
    <mergeCell ref="A4:A18"/>
    <mergeCell ref="B4:B7"/>
    <mergeCell ref="C5:C6"/>
    <mergeCell ref="F5:F6"/>
    <mergeCell ref="G5:G6"/>
    <mergeCell ref="A1:C1"/>
    <mergeCell ref="E1:G1"/>
    <mergeCell ref="H1:I1"/>
    <mergeCell ref="A2:C2"/>
    <mergeCell ref="F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RAC INV (2025)</vt:lpstr>
      <vt:lpstr>RAC ONF (2025)</vt:lpstr>
      <vt:lpstr>FM</vt:lpstr>
      <vt:lpstr>Функции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Zaitsev HVAC</dc:creator>
  <cp:lastModifiedBy>Пользователь</cp:lastModifiedBy>
  <dcterms:created xsi:type="dcterms:W3CDTF">2015-06-05T18:19:34Z</dcterms:created>
  <dcterms:modified xsi:type="dcterms:W3CDTF">2025-08-25T17:03:33Z</dcterms:modified>
</cp:coreProperties>
</file>